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55"/>
  </bookViews>
  <sheets>
    <sheet name="Hoja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1" i="1" l="1"/>
  <c r="G10" i="1"/>
  <c r="C12" i="1" l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" i="1"/>
  <c r="D5" i="1" l="1"/>
  <c r="E19" i="1"/>
  <c r="G19" i="1" s="1"/>
  <c r="E107" i="1"/>
  <c r="G107" i="1" s="1"/>
  <c r="E99" i="1"/>
  <c r="G99" i="1" s="1"/>
  <c r="E91" i="1"/>
  <c r="G91" i="1" s="1"/>
  <c r="E83" i="1"/>
  <c r="G83" i="1" s="1"/>
  <c r="E75" i="1"/>
  <c r="G75" i="1" s="1"/>
  <c r="E67" i="1"/>
  <c r="G67" i="1" s="1"/>
  <c r="E59" i="1"/>
  <c r="G59" i="1" s="1"/>
  <c r="E51" i="1"/>
  <c r="G51" i="1" s="1"/>
  <c r="E43" i="1"/>
  <c r="G43" i="1" s="1"/>
  <c r="E35" i="1"/>
  <c r="G35" i="1" s="1"/>
  <c r="E27" i="1"/>
  <c r="G27" i="1" s="1"/>
  <c r="E13" i="1"/>
  <c r="G13" i="1" s="1"/>
  <c r="E17" i="1"/>
  <c r="G17" i="1" s="1"/>
  <c r="E21" i="1"/>
  <c r="G21" i="1" s="1"/>
  <c r="E25" i="1"/>
  <c r="G25" i="1" s="1"/>
  <c r="E29" i="1"/>
  <c r="G29" i="1" s="1"/>
  <c r="E33" i="1"/>
  <c r="G33" i="1" s="1"/>
  <c r="E37" i="1"/>
  <c r="G37" i="1" s="1"/>
  <c r="E41" i="1"/>
  <c r="G41" i="1" s="1"/>
  <c r="E45" i="1"/>
  <c r="G45" i="1" s="1"/>
  <c r="E49" i="1"/>
  <c r="G49" i="1" s="1"/>
  <c r="E53" i="1"/>
  <c r="G53" i="1" s="1"/>
  <c r="E57" i="1"/>
  <c r="G57" i="1" s="1"/>
  <c r="E61" i="1"/>
  <c r="G61" i="1" s="1"/>
  <c r="E65" i="1"/>
  <c r="G65" i="1" s="1"/>
  <c r="E69" i="1"/>
  <c r="G69" i="1" s="1"/>
  <c r="E73" i="1"/>
  <c r="G73" i="1" s="1"/>
  <c r="E77" i="1"/>
  <c r="G77" i="1" s="1"/>
  <c r="E81" i="1"/>
  <c r="G81" i="1" s="1"/>
  <c r="E85" i="1"/>
  <c r="G85" i="1" s="1"/>
  <c r="E89" i="1"/>
  <c r="G89" i="1" s="1"/>
  <c r="E93" i="1"/>
  <c r="G93" i="1" s="1"/>
  <c r="E97" i="1"/>
  <c r="G97" i="1" s="1"/>
  <c r="E101" i="1"/>
  <c r="G101" i="1" s="1"/>
  <c r="E105" i="1"/>
  <c r="G105" i="1" s="1"/>
  <c r="E109" i="1"/>
  <c r="G109" i="1" s="1"/>
  <c r="E106" i="1"/>
  <c r="G106" i="1" s="1"/>
  <c r="E98" i="1"/>
  <c r="G98" i="1" s="1"/>
  <c r="E90" i="1"/>
  <c r="G90" i="1" s="1"/>
  <c r="E82" i="1"/>
  <c r="G82" i="1" s="1"/>
  <c r="E74" i="1"/>
  <c r="G74" i="1" s="1"/>
  <c r="E66" i="1"/>
  <c r="G66" i="1" s="1"/>
  <c r="E58" i="1"/>
  <c r="G58" i="1" s="1"/>
  <c r="E50" i="1"/>
  <c r="G50" i="1" s="1"/>
  <c r="E42" i="1"/>
  <c r="G42" i="1" s="1"/>
  <c r="E34" i="1"/>
  <c r="G34" i="1" s="1"/>
  <c r="E26" i="1"/>
  <c r="G26" i="1" s="1"/>
  <c r="E18" i="1"/>
  <c r="G18" i="1" s="1"/>
  <c r="E103" i="1"/>
  <c r="G103" i="1" s="1"/>
  <c r="E95" i="1"/>
  <c r="G95" i="1" s="1"/>
  <c r="E87" i="1"/>
  <c r="G87" i="1" s="1"/>
  <c r="E79" i="1"/>
  <c r="G79" i="1" s="1"/>
  <c r="E71" i="1"/>
  <c r="G71" i="1" s="1"/>
  <c r="E63" i="1"/>
  <c r="G63" i="1" s="1"/>
  <c r="E55" i="1"/>
  <c r="G55" i="1" s="1"/>
  <c r="E47" i="1"/>
  <c r="G47" i="1" s="1"/>
  <c r="E39" i="1"/>
  <c r="G39" i="1" s="1"/>
  <c r="E31" i="1"/>
  <c r="G31" i="1" s="1"/>
  <c r="E23" i="1"/>
  <c r="G23" i="1" s="1"/>
  <c r="E15" i="1"/>
  <c r="G15" i="1" s="1"/>
  <c r="E110" i="1"/>
  <c r="G110" i="1" s="1"/>
  <c r="E102" i="1"/>
  <c r="G102" i="1" s="1"/>
  <c r="E94" i="1"/>
  <c r="G94" i="1" s="1"/>
  <c r="E86" i="1"/>
  <c r="G86" i="1" s="1"/>
  <c r="E78" i="1"/>
  <c r="G78" i="1" s="1"/>
  <c r="E70" i="1"/>
  <c r="G70" i="1" s="1"/>
  <c r="E62" i="1"/>
  <c r="G62" i="1" s="1"/>
  <c r="E54" i="1"/>
  <c r="G54" i="1" s="1"/>
  <c r="E46" i="1"/>
  <c r="G46" i="1" s="1"/>
  <c r="E38" i="1"/>
  <c r="G38" i="1" s="1"/>
  <c r="E30" i="1"/>
  <c r="G30" i="1" s="1"/>
  <c r="E22" i="1"/>
  <c r="G22" i="1" s="1"/>
  <c r="E14" i="1"/>
  <c r="G14" i="1" s="1"/>
  <c r="E11" i="1"/>
  <c r="G11" i="1" s="1"/>
  <c r="E108" i="1"/>
  <c r="G108" i="1" s="1"/>
  <c r="E104" i="1"/>
  <c r="G104" i="1" s="1"/>
  <c r="E100" i="1"/>
  <c r="G100" i="1" s="1"/>
  <c r="E96" i="1"/>
  <c r="G96" i="1" s="1"/>
  <c r="E92" i="1"/>
  <c r="G92" i="1" s="1"/>
  <c r="E88" i="1"/>
  <c r="G88" i="1" s="1"/>
  <c r="E84" i="1"/>
  <c r="G84" i="1" s="1"/>
  <c r="E80" i="1"/>
  <c r="G80" i="1" s="1"/>
  <c r="E76" i="1"/>
  <c r="G76" i="1" s="1"/>
  <c r="E72" i="1"/>
  <c r="G72" i="1" s="1"/>
  <c r="E68" i="1"/>
  <c r="G68" i="1" s="1"/>
  <c r="E64" i="1"/>
  <c r="G64" i="1" s="1"/>
  <c r="E60" i="1"/>
  <c r="G60" i="1" s="1"/>
  <c r="E56" i="1"/>
  <c r="G56" i="1" s="1"/>
  <c r="E52" i="1"/>
  <c r="G52" i="1" s="1"/>
  <c r="E48" i="1"/>
  <c r="G48" i="1" s="1"/>
  <c r="E44" i="1"/>
  <c r="G44" i="1" s="1"/>
  <c r="E40" i="1"/>
  <c r="G40" i="1" s="1"/>
  <c r="E36" i="1"/>
  <c r="G36" i="1" s="1"/>
  <c r="E32" i="1"/>
  <c r="G32" i="1" s="1"/>
  <c r="E28" i="1"/>
  <c r="G28" i="1" s="1"/>
  <c r="E24" i="1"/>
  <c r="G24" i="1" s="1"/>
  <c r="E20" i="1"/>
  <c r="G20" i="1" s="1"/>
  <c r="E16" i="1"/>
  <c r="G16" i="1" s="1"/>
  <c r="E12" i="1"/>
  <c r="G12" i="1" s="1"/>
  <c r="F11" i="1" l="1"/>
  <c r="F12" i="1" l="1"/>
  <c r="F13" i="1" l="1"/>
  <c r="F14" i="1" l="1"/>
  <c r="F15" i="1" l="1"/>
  <c r="F16" i="1" l="1"/>
  <c r="F17" i="1" l="1"/>
  <c r="F18" i="1" l="1"/>
  <c r="F19" i="1" l="1"/>
  <c r="F20" i="1" l="1"/>
  <c r="F21" i="1" l="1"/>
  <c r="F22" i="1" l="1"/>
  <c r="F23" i="1" l="1"/>
  <c r="F24" i="1" l="1"/>
  <c r="F25" i="1" l="1"/>
  <c r="F26" i="1" l="1"/>
  <c r="F27" i="1" l="1"/>
  <c r="F28" i="1" l="1"/>
  <c r="F29" i="1" l="1"/>
  <c r="F30" i="1" l="1"/>
  <c r="F31" i="1" l="1"/>
  <c r="F32" i="1" l="1"/>
  <c r="F33" i="1" l="1"/>
  <c r="F34" i="1" l="1"/>
  <c r="F35" i="1" l="1"/>
  <c r="F36" i="1" l="1"/>
  <c r="F37" i="1" l="1"/>
  <c r="F38" i="1" l="1"/>
  <c r="F39" i="1" l="1"/>
  <c r="F40" i="1" l="1"/>
  <c r="F41" i="1" l="1"/>
  <c r="F42" i="1" l="1"/>
  <c r="F43" i="1" l="1"/>
  <c r="F44" i="1" l="1"/>
  <c r="F45" i="1" l="1"/>
  <c r="F46" i="1" l="1"/>
  <c r="F47" i="1" l="1"/>
  <c r="F48" i="1" l="1"/>
  <c r="F49" i="1" l="1"/>
  <c r="F50" i="1" l="1"/>
  <c r="F51" i="1" l="1"/>
  <c r="F52" i="1" l="1"/>
  <c r="F53" i="1" l="1"/>
  <c r="F54" i="1" l="1"/>
  <c r="F55" i="1" l="1"/>
  <c r="F56" i="1" l="1"/>
  <c r="F57" i="1" l="1"/>
  <c r="F58" i="1" l="1"/>
  <c r="F59" i="1" l="1"/>
  <c r="F60" i="1" l="1"/>
  <c r="F61" i="1" l="1"/>
  <c r="F62" i="1" l="1"/>
  <c r="F63" i="1" l="1"/>
  <c r="F64" i="1" l="1"/>
  <c r="F65" i="1" l="1"/>
  <c r="F66" i="1" l="1"/>
  <c r="F67" i="1" l="1"/>
  <c r="F68" i="1" l="1"/>
  <c r="F69" i="1" l="1"/>
  <c r="F70" i="1" l="1"/>
  <c r="F71" i="1" l="1"/>
  <c r="F72" i="1" l="1"/>
  <c r="F73" i="1" l="1"/>
  <c r="F74" i="1" l="1"/>
  <c r="F75" i="1" l="1"/>
  <c r="F76" i="1" l="1"/>
  <c r="F77" i="1" l="1"/>
  <c r="F78" i="1" l="1"/>
  <c r="F79" i="1" l="1"/>
  <c r="F80" i="1" l="1"/>
  <c r="F81" i="1" l="1"/>
  <c r="F82" i="1" l="1"/>
  <c r="F83" i="1" l="1"/>
  <c r="F84" i="1" l="1"/>
  <c r="F85" i="1" l="1"/>
  <c r="F86" i="1" l="1"/>
  <c r="F87" i="1" l="1"/>
  <c r="F88" i="1" l="1"/>
  <c r="F89" i="1" l="1"/>
  <c r="F90" i="1" l="1"/>
  <c r="F91" i="1" l="1"/>
  <c r="F92" i="1" l="1"/>
  <c r="F93" i="1" l="1"/>
  <c r="F94" i="1" l="1"/>
  <c r="F95" i="1" l="1"/>
  <c r="F96" i="1" l="1"/>
  <c r="F97" i="1" l="1"/>
  <c r="F98" i="1" l="1"/>
  <c r="F99" i="1" l="1"/>
  <c r="F100" i="1" l="1"/>
  <c r="F101" i="1" l="1"/>
  <c r="F102" i="1" l="1"/>
  <c r="F103" i="1" l="1"/>
  <c r="F104" i="1" l="1"/>
  <c r="F105" i="1" l="1"/>
  <c r="F106" i="1" l="1"/>
  <c r="F107" i="1" l="1"/>
  <c r="F108" i="1" l="1"/>
  <c r="F109" i="1" l="1"/>
  <c r="F110" i="1" l="1"/>
</calcChain>
</file>

<file path=xl/sharedStrings.xml><?xml version="1.0" encoding="utf-8"?>
<sst xmlns="http://schemas.openxmlformats.org/spreadsheetml/2006/main" count="106" uniqueCount="106">
  <si>
    <t>dato1</t>
  </si>
  <si>
    <t>dato2</t>
  </si>
  <si>
    <t>dato3</t>
  </si>
  <si>
    <t>dato4</t>
  </si>
  <si>
    <t>dato5</t>
  </si>
  <si>
    <t>dato6</t>
  </si>
  <si>
    <t>dato7</t>
  </si>
  <si>
    <t>dato8</t>
  </si>
  <si>
    <t>dato9</t>
  </si>
  <si>
    <t>dato10</t>
  </si>
  <si>
    <t>dato11</t>
  </si>
  <si>
    <t>dato12</t>
  </si>
  <si>
    <t>dato13</t>
  </si>
  <si>
    <t>dato14</t>
  </si>
  <si>
    <t>dato15</t>
  </si>
  <si>
    <t>dato16</t>
  </si>
  <si>
    <t>dato17</t>
  </si>
  <si>
    <t>dato18</t>
  </si>
  <si>
    <t>dato19</t>
  </si>
  <si>
    <t>dato20</t>
  </si>
  <si>
    <t>dato21</t>
  </si>
  <si>
    <t>dato22</t>
  </si>
  <si>
    <t>dato23</t>
  </si>
  <si>
    <t>dato24</t>
  </si>
  <si>
    <t>dato25</t>
  </si>
  <si>
    <t>dato26</t>
  </si>
  <si>
    <t>dato27</t>
  </si>
  <si>
    <t>dato28</t>
  </si>
  <si>
    <t>dato29</t>
  </si>
  <si>
    <t>dato30</t>
  </si>
  <si>
    <t>dato31</t>
  </si>
  <si>
    <t>dato32</t>
  </si>
  <si>
    <t>dato33</t>
  </si>
  <si>
    <t>dato34</t>
  </si>
  <si>
    <t>dato35</t>
  </si>
  <si>
    <t>dato36</t>
  </si>
  <si>
    <t>dato37</t>
  </si>
  <si>
    <t>dato38</t>
  </si>
  <si>
    <t>dato39</t>
  </si>
  <si>
    <t>dato40</t>
  </si>
  <si>
    <t>dato41</t>
  </si>
  <si>
    <t>dato42</t>
  </si>
  <si>
    <t>dato43</t>
  </si>
  <si>
    <t>dato44</t>
  </si>
  <si>
    <t>dato45</t>
  </si>
  <si>
    <t>dato46</t>
  </si>
  <si>
    <t>dato47</t>
  </si>
  <si>
    <t>dato48</t>
  </si>
  <si>
    <t>dato49</t>
  </si>
  <si>
    <t>dato50</t>
  </si>
  <si>
    <t>dato51</t>
  </si>
  <si>
    <t>dato52</t>
  </si>
  <si>
    <t>dato53</t>
  </si>
  <si>
    <t>dato54</t>
  </si>
  <si>
    <t>dato55</t>
  </si>
  <si>
    <t>dato56</t>
  </si>
  <si>
    <t>dato57</t>
  </si>
  <si>
    <t>dato58</t>
  </si>
  <si>
    <t>dato59</t>
  </si>
  <si>
    <t>dato60</t>
  </si>
  <si>
    <t>dato61</t>
  </si>
  <si>
    <t>dato62</t>
  </si>
  <si>
    <t>dato63</t>
  </si>
  <si>
    <t>dato64</t>
  </si>
  <si>
    <t>dato65</t>
  </si>
  <si>
    <t>dato66</t>
  </si>
  <si>
    <t>dato67</t>
  </si>
  <si>
    <t>dato68</t>
  </si>
  <si>
    <t>dato69</t>
  </si>
  <si>
    <t>dato70</t>
  </si>
  <si>
    <t>dato71</t>
  </si>
  <si>
    <t>dato72</t>
  </si>
  <si>
    <t>dato73</t>
  </si>
  <si>
    <t>dato74</t>
  </si>
  <si>
    <t>dato75</t>
  </si>
  <si>
    <t>dato76</t>
  </si>
  <si>
    <t>dato77</t>
  </si>
  <si>
    <t>dato78</t>
  </si>
  <si>
    <t>dato79</t>
  </si>
  <si>
    <t>dato80</t>
  </si>
  <si>
    <t>dato81</t>
  </si>
  <si>
    <t>dato82</t>
  </si>
  <si>
    <t>dato83</t>
  </si>
  <si>
    <t>dato84</t>
  </si>
  <si>
    <t>dato85</t>
  </si>
  <si>
    <t>dato86</t>
  </si>
  <si>
    <t>dato87</t>
  </si>
  <si>
    <t>dato88</t>
  </si>
  <si>
    <t>dato89</t>
  </si>
  <si>
    <t>dato90</t>
  </si>
  <si>
    <t>dato91</t>
  </si>
  <si>
    <t>dato92</t>
  </si>
  <si>
    <t>dato93</t>
  </si>
  <si>
    <t>dato94</t>
  </si>
  <si>
    <t>dato95</t>
  </si>
  <si>
    <t>dato96</t>
  </si>
  <si>
    <t>dato97</t>
  </si>
  <si>
    <t>dato98</t>
  </si>
  <si>
    <t>dato99</t>
  </si>
  <si>
    <t>dato100</t>
  </si>
  <si>
    <t>muestra</t>
  </si>
  <si>
    <t>n</t>
  </si>
  <si>
    <t>j/n</t>
  </si>
  <si>
    <t>muestra ordenada x_j</t>
  </si>
  <si>
    <t>F(x_j)</t>
  </si>
  <si>
    <t>Datos normales estándar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</si>
</sst>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%"/>
    <numFmt numFmtId="165" formatCode="0.000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1" applyNumberFormat="1" applyFont="1"/>
    <xf numFmtId="165" fontId="0" fillId="0" borderId="0" xfId="1" applyNumberFormat="1" applyFont="1"/>
    <xf numFmtId="0" fontId="0" fillId="2" borderId="0" xfId="0" applyFill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0" xfId="0" applyFont="1"/>
    <xf numFmtId="0" fontId="0" fillId="0" borderId="0" xfId="0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Hoja1!$E$11:$E$110</c:f>
              <c:numCache>
                <c:formatCode>General</c:formatCode>
                <c:ptCount val="100"/>
                <c:pt idx="0">
                  <c:v>-2.7228723729217763</c:v>
                </c:pt>
                <c:pt idx="1">
                  <c:v>-2.5808473309498194</c:v>
                </c:pt>
                <c:pt idx="2">
                  <c:v>-2.2549891168347966</c:v>
                </c:pt>
                <c:pt idx="3">
                  <c:v>-1.989660433847507</c:v>
                </c:pt>
                <c:pt idx="4">
                  <c:v>-1.6622719197776867</c:v>
                </c:pt>
                <c:pt idx="5">
                  <c:v>-1.3528763598787839</c:v>
                </c:pt>
                <c:pt idx="6">
                  <c:v>-1.18894312399933</c:v>
                </c:pt>
                <c:pt idx="7">
                  <c:v>-1.0581315893191463</c:v>
                </c:pt>
                <c:pt idx="8">
                  <c:v>-1.054225268307456</c:v>
                </c:pt>
                <c:pt idx="9">
                  <c:v>-1.006267428620728</c:v>
                </c:pt>
                <c:pt idx="10">
                  <c:v>-0.99400474044083609</c:v>
                </c:pt>
                <c:pt idx="11">
                  <c:v>-0.92692633791157608</c:v>
                </c:pt>
                <c:pt idx="12">
                  <c:v>-0.90742072161370002</c:v>
                </c:pt>
                <c:pt idx="13">
                  <c:v>-0.90636313027422777</c:v>
                </c:pt>
                <c:pt idx="14">
                  <c:v>-0.88411751687648854</c:v>
                </c:pt>
                <c:pt idx="15">
                  <c:v>-0.87975058111876592</c:v>
                </c:pt>
                <c:pt idx="16">
                  <c:v>-0.84742570458286637</c:v>
                </c:pt>
                <c:pt idx="17">
                  <c:v>-0.81655271380770778</c:v>
                </c:pt>
                <c:pt idx="18">
                  <c:v>-0.78014204956783262</c:v>
                </c:pt>
                <c:pt idx="19">
                  <c:v>-0.69655655197084176</c:v>
                </c:pt>
                <c:pt idx="20">
                  <c:v>-0.69486829228241986</c:v>
                </c:pt>
                <c:pt idx="21">
                  <c:v>-0.65060817230956991</c:v>
                </c:pt>
                <c:pt idx="22">
                  <c:v>-0.64154777333413171</c:v>
                </c:pt>
                <c:pt idx="23">
                  <c:v>-0.62215373787847861</c:v>
                </c:pt>
                <c:pt idx="24">
                  <c:v>-0.6133226664834116</c:v>
                </c:pt>
                <c:pt idx="25">
                  <c:v>-0.58036240544326367</c:v>
                </c:pt>
                <c:pt idx="26">
                  <c:v>-0.55487179168228085</c:v>
                </c:pt>
                <c:pt idx="27">
                  <c:v>-0.54215049554798644</c:v>
                </c:pt>
                <c:pt idx="28">
                  <c:v>-0.5135622678351538</c:v>
                </c:pt>
                <c:pt idx="29">
                  <c:v>-0.50663584810160234</c:v>
                </c:pt>
                <c:pt idx="30">
                  <c:v>-0.49279948453786582</c:v>
                </c:pt>
                <c:pt idx="31">
                  <c:v>-0.47226946477064913</c:v>
                </c:pt>
                <c:pt idx="32">
                  <c:v>-0.45816340690061402</c:v>
                </c:pt>
                <c:pt idx="33">
                  <c:v>-0.40336772921423947</c:v>
                </c:pt>
                <c:pt idx="34">
                  <c:v>-0.35577354952916762</c:v>
                </c:pt>
                <c:pt idx="35">
                  <c:v>-0.34290308388755053</c:v>
                </c:pt>
                <c:pt idx="36">
                  <c:v>-0.28434099021080128</c:v>
                </c:pt>
                <c:pt idx="37">
                  <c:v>-0.25869343702349479</c:v>
                </c:pt>
                <c:pt idx="38">
                  <c:v>-0.25461738793037081</c:v>
                </c:pt>
                <c:pt idx="39">
                  <c:v>-0.2370388708596349</c:v>
                </c:pt>
                <c:pt idx="40">
                  <c:v>-0.22706952662880539</c:v>
                </c:pt>
                <c:pt idx="41">
                  <c:v>-0.2179643688974845</c:v>
                </c:pt>
                <c:pt idx="42">
                  <c:v>-0.10758453566989659</c:v>
                </c:pt>
                <c:pt idx="43">
                  <c:v>-5.5228710734068855E-2</c:v>
                </c:pt>
                <c:pt idx="44">
                  <c:v>-1.9430415116702515E-2</c:v>
                </c:pt>
                <c:pt idx="45">
                  <c:v>-1.930973542345657E-2</c:v>
                </c:pt>
                <c:pt idx="46">
                  <c:v>-1.8517194330375509E-2</c:v>
                </c:pt>
                <c:pt idx="47">
                  <c:v>-1.351544038517671E-2</c:v>
                </c:pt>
                <c:pt idx="48">
                  <c:v>-1.1313639707069141E-2</c:v>
                </c:pt>
                <c:pt idx="49">
                  <c:v>-6.4624630310697387E-3</c:v>
                </c:pt>
                <c:pt idx="50">
                  <c:v>2.1166333725143493E-2</c:v>
                </c:pt>
                <c:pt idx="51">
                  <c:v>2.4573494635682112E-2</c:v>
                </c:pt>
                <c:pt idx="52">
                  <c:v>4.775795188758427E-2</c:v>
                </c:pt>
                <c:pt idx="53">
                  <c:v>5.8494970904778607E-2</c:v>
                </c:pt>
                <c:pt idx="54">
                  <c:v>6.3647677702060812E-2</c:v>
                </c:pt>
                <c:pt idx="55">
                  <c:v>6.7662643466203626E-2</c:v>
                </c:pt>
                <c:pt idx="56">
                  <c:v>0.10444374727062807</c:v>
                </c:pt>
                <c:pt idx="57">
                  <c:v>0.13601817422308285</c:v>
                </c:pt>
                <c:pt idx="58">
                  <c:v>0.14296023806684816</c:v>
                </c:pt>
                <c:pt idx="59">
                  <c:v>0.14579576434697969</c:v>
                </c:pt>
                <c:pt idx="60">
                  <c:v>0.16401994146516988</c:v>
                </c:pt>
                <c:pt idx="61">
                  <c:v>0.16713431420540337</c:v>
                </c:pt>
                <c:pt idx="62">
                  <c:v>0.17089503231373021</c:v>
                </c:pt>
                <c:pt idx="63">
                  <c:v>0.17667232409123965</c:v>
                </c:pt>
                <c:pt idx="64">
                  <c:v>0.18227227652085631</c:v>
                </c:pt>
                <c:pt idx="65">
                  <c:v>0.20677787091084754</c:v>
                </c:pt>
                <c:pt idx="66">
                  <c:v>0.20876862163759638</c:v>
                </c:pt>
                <c:pt idx="67">
                  <c:v>0.31200471657614276</c:v>
                </c:pt>
                <c:pt idx="68">
                  <c:v>0.32185104721821356</c:v>
                </c:pt>
                <c:pt idx="69">
                  <c:v>0.33137229863412238</c:v>
                </c:pt>
                <c:pt idx="70">
                  <c:v>0.36437825453965339</c:v>
                </c:pt>
                <c:pt idx="71">
                  <c:v>0.47887906877766573</c:v>
                </c:pt>
                <c:pt idx="72">
                  <c:v>0.49056592653751707</c:v>
                </c:pt>
                <c:pt idx="73">
                  <c:v>0.54463659291917266</c:v>
                </c:pt>
                <c:pt idx="74">
                  <c:v>0.56983547928570633</c:v>
                </c:pt>
                <c:pt idx="75">
                  <c:v>0.5763616080548043</c:v>
                </c:pt>
                <c:pt idx="76">
                  <c:v>0.60727049556762591</c:v>
                </c:pt>
                <c:pt idx="77">
                  <c:v>0.63363028858347692</c:v>
                </c:pt>
                <c:pt idx="78">
                  <c:v>0.65406804504224458</c:v>
                </c:pt>
                <c:pt idx="79">
                  <c:v>0.74717943528948227</c:v>
                </c:pt>
                <c:pt idx="80">
                  <c:v>0.7573631842261288</c:v>
                </c:pt>
                <c:pt idx="81">
                  <c:v>0.80379845087028812</c:v>
                </c:pt>
                <c:pt idx="82">
                  <c:v>0.83099531158452267</c:v>
                </c:pt>
                <c:pt idx="83">
                  <c:v>0.83130887623240024</c:v>
                </c:pt>
                <c:pt idx="84">
                  <c:v>0.83945084337008413</c:v>
                </c:pt>
                <c:pt idx="85">
                  <c:v>0.94015626590312318</c:v>
                </c:pt>
                <c:pt idx="86">
                  <c:v>1.0040339284545103</c:v>
                </c:pt>
                <c:pt idx="87">
                  <c:v>1.0998913977986573</c:v>
                </c:pt>
                <c:pt idx="88">
                  <c:v>1.1278995337681215</c:v>
                </c:pt>
                <c:pt idx="89">
                  <c:v>1.1869790432042078</c:v>
                </c:pt>
                <c:pt idx="90">
                  <c:v>1.2919893061650327</c:v>
                </c:pt>
                <c:pt idx="91">
                  <c:v>1.3639371251718329</c:v>
                </c:pt>
                <c:pt idx="92">
                  <c:v>1.4645099638591461</c:v>
                </c:pt>
                <c:pt idx="93">
                  <c:v>1.5454097654163621</c:v>
                </c:pt>
                <c:pt idx="94">
                  <c:v>1.5965591863210229</c:v>
                </c:pt>
                <c:pt idx="95">
                  <c:v>1.6039215955584687</c:v>
                </c:pt>
                <c:pt idx="96">
                  <c:v>1.6827769549059455</c:v>
                </c:pt>
                <c:pt idx="97">
                  <c:v>1.6991407465114434</c:v>
                </c:pt>
                <c:pt idx="98">
                  <c:v>1.9760126219905745</c:v>
                </c:pt>
                <c:pt idx="99">
                  <c:v>2.7331643394730181</c:v>
                </c:pt>
              </c:numCache>
            </c:numRef>
          </c:xVal>
          <c:yVal>
            <c:numRef>
              <c:f>Hoja1!$F$11:$F$110</c:f>
              <c:numCache>
                <c:formatCode>0.000%</c:formatCode>
                <c:ptCount val="1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  <c:pt idx="50">
                  <c:v>0.51000000000000023</c:v>
                </c:pt>
                <c:pt idx="51">
                  <c:v>0.52000000000000024</c:v>
                </c:pt>
                <c:pt idx="52">
                  <c:v>0.53000000000000025</c:v>
                </c:pt>
                <c:pt idx="53">
                  <c:v>0.54000000000000026</c:v>
                </c:pt>
                <c:pt idx="54">
                  <c:v>0.55000000000000027</c:v>
                </c:pt>
                <c:pt idx="55">
                  <c:v>0.56000000000000028</c:v>
                </c:pt>
                <c:pt idx="56">
                  <c:v>0.57000000000000028</c:v>
                </c:pt>
                <c:pt idx="57">
                  <c:v>0.58000000000000029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0.66000000000000036</c:v>
                </c:pt>
                <c:pt idx="66">
                  <c:v>0.67000000000000037</c:v>
                </c:pt>
                <c:pt idx="67">
                  <c:v>0.68000000000000038</c:v>
                </c:pt>
                <c:pt idx="68">
                  <c:v>0.69000000000000039</c:v>
                </c:pt>
                <c:pt idx="69">
                  <c:v>0.7000000000000004</c:v>
                </c:pt>
                <c:pt idx="70">
                  <c:v>0.71000000000000041</c:v>
                </c:pt>
                <c:pt idx="71">
                  <c:v>0.72000000000000042</c:v>
                </c:pt>
                <c:pt idx="72">
                  <c:v>0.73000000000000043</c:v>
                </c:pt>
                <c:pt idx="73">
                  <c:v>0.74000000000000044</c:v>
                </c:pt>
                <c:pt idx="74">
                  <c:v>0.75000000000000044</c:v>
                </c:pt>
                <c:pt idx="75">
                  <c:v>0.76000000000000045</c:v>
                </c:pt>
                <c:pt idx="76">
                  <c:v>0.77000000000000046</c:v>
                </c:pt>
                <c:pt idx="77">
                  <c:v>0.78000000000000047</c:v>
                </c:pt>
                <c:pt idx="78">
                  <c:v>0.79000000000000048</c:v>
                </c:pt>
                <c:pt idx="79">
                  <c:v>0.80000000000000049</c:v>
                </c:pt>
                <c:pt idx="80">
                  <c:v>0.8100000000000005</c:v>
                </c:pt>
                <c:pt idx="81">
                  <c:v>0.82000000000000051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0.85000000000000053</c:v>
                </c:pt>
                <c:pt idx="85">
                  <c:v>0.86000000000000054</c:v>
                </c:pt>
                <c:pt idx="86">
                  <c:v>0.87000000000000055</c:v>
                </c:pt>
                <c:pt idx="87">
                  <c:v>0.88000000000000056</c:v>
                </c:pt>
                <c:pt idx="88">
                  <c:v>0.89000000000000057</c:v>
                </c:pt>
                <c:pt idx="89">
                  <c:v>0.90000000000000058</c:v>
                </c:pt>
                <c:pt idx="90">
                  <c:v>0.91000000000000059</c:v>
                </c:pt>
                <c:pt idx="91">
                  <c:v>0.9200000000000006</c:v>
                </c:pt>
                <c:pt idx="92">
                  <c:v>0.9300000000000006</c:v>
                </c:pt>
                <c:pt idx="93">
                  <c:v>0.94000000000000061</c:v>
                </c:pt>
                <c:pt idx="94">
                  <c:v>0.95000000000000062</c:v>
                </c:pt>
                <c:pt idx="95">
                  <c:v>0.96000000000000063</c:v>
                </c:pt>
                <c:pt idx="96">
                  <c:v>0.97000000000000064</c:v>
                </c:pt>
                <c:pt idx="97">
                  <c:v>0.98000000000000065</c:v>
                </c:pt>
                <c:pt idx="98">
                  <c:v>0.99000000000000066</c:v>
                </c:pt>
                <c:pt idx="99">
                  <c:v>1.0000000000000007</c:v>
                </c:pt>
              </c:numCache>
            </c:numRef>
          </c:yVal>
          <c:smooth val="0"/>
        </c:ser>
        <c:ser>
          <c:idx val="1"/>
          <c:order val="1"/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Hoja1!$E$10:$E$111</c:f>
              <c:numCache>
                <c:formatCode>General</c:formatCode>
                <c:ptCount val="102"/>
                <c:pt idx="0">
                  <c:v>-4</c:v>
                </c:pt>
                <c:pt idx="1">
                  <c:v>-2.7228723729217763</c:v>
                </c:pt>
                <c:pt idx="2">
                  <c:v>-2.5808473309498194</c:v>
                </c:pt>
                <c:pt idx="3">
                  <c:v>-2.2549891168347966</c:v>
                </c:pt>
                <c:pt idx="4">
                  <c:v>-1.989660433847507</c:v>
                </c:pt>
                <c:pt idx="5">
                  <c:v>-1.6622719197776867</c:v>
                </c:pt>
                <c:pt idx="6">
                  <c:v>-1.3528763598787839</c:v>
                </c:pt>
                <c:pt idx="7">
                  <c:v>-1.18894312399933</c:v>
                </c:pt>
                <c:pt idx="8">
                  <c:v>-1.0581315893191463</c:v>
                </c:pt>
                <c:pt idx="9">
                  <c:v>-1.054225268307456</c:v>
                </c:pt>
                <c:pt idx="10">
                  <c:v>-1.006267428620728</c:v>
                </c:pt>
                <c:pt idx="11">
                  <c:v>-0.99400474044083609</c:v>
                </c:pt>
                <c:pt idx="12">
                  <c:v>-0.92692633791157608</c:v>
                </c:pt>
                <c:pt idx="13">
                  <c:v>-0.90742072161370002</c:v>
                </c:pt>
                <c:pt idx="14">
                  <c:v>-0.90636313027422777</c:v>
                </c:pt>
                <c:pt idx="15">
                  <c:v>-0.88411751687648854</c:v>
                </c:pt>
                <c:pt idx="16">
                  <c:v>-0.87975058111876592</c:v>
                </c:pt>
                <c:pt idx="17">
                  <c:v>-0.84742570458286637</c:v>
                </c:pt>
                <c:pt idx="18">
                  <c:v>-0.81655271380770778</c:v>
                </c:pt>
                <c:pt idx="19">
                  <c:v>-0.78014204956783262</c:v>
                </c:pt>
                <c:pt idx="20">
                  <c:v>-0.69655655197084176</c:v>
                </c:pt>
                <c:pt idx="21">
                  <c:v>-0.69486829228241986</c:v>
                </c:pt>
                <c:pt idx="22">
                  <c:v>-0.65060817230956991</c:v>
                </c:pt>
                <c:pt idx="23">
                  <c:v>-0.64154777333413171</c:v>
                </c:pt>
                <c:pt idx="24">
                  <c:v>-0.62215373787847861</c:v>
                </c:pt>
                <c:pt idx="25">
                  <c:v>-0.6133226664834116</c:v>
                </c:pt>
                <c:pt idx="26">
                  <c:v>-0.58036240544326367</c:v>
                </c:pt>
                <c:pt idx="27">
                  <c:v>-0.55487179168228085</c:v>
                </c:pt>
                <c:pt idx="28">
                  <c:v>-0.54215049554798644</c:v>
                </c:pt>
                <c:pt idx="29">
                  <c:v>-0.5135622678351538</c:v>
                </c:pt>
                <c:pt idx="30">
                  <c:v>-0.50663584810160234</c:v>
                </c:pt>
                <c:pt idx="31">
                  <c:v>-0.49279948453786582</c:v>
                </c:pt>
                <c:pt idx="32">
                  <c:v>-0.47226946477064913</c:v>
                </c:pt>
                <c:pt idx="33">
                  <c:v>-0.45816340690061402</c:v>
                </c:pt>
                <c:pt idx="34">
                  <c:v>-0.40336772921423947</c:v>
                </c:pt>
                <c:pt idx="35">
                  <c:v>-0.35577354952916762</c:v>
                </c:pt>
                <c:pt idx="36">
                  <c:v>-0.34290308388755053</c:v>
                </c:pt>
                <c:pt idx="37">
                  <c:v>-0.28434099021080128</c:v>
                </c:pt>
                <c:pt idx="38">
                  <c:v>-0.25869343702349479</c:v>
                </c:pt>
                <c:pt idx="39">
                  <c:v>-0.25461738793037081</c:v>
                </c:pt>
                <c:pt idx="40">
                  <c:v>-0.2370388708596349</c:v>
                </c:pt>
                <c:pt idx="41">
                  <c:v>-0.22706952662880539</c:v>
                </c:pt>
                <c:pt idx="42">
                  <c:v>-0.2179643688974845</c:v>
                </c:pt>
                <c:pt idx="43">
                  <c:v>-0.10758453566989659</c:v>
                </c:pt>
                <c:pt idx="44">
                  <c:v>-5.5228710734068855E-2</c:v>
                </c:pt>
                <c:pt idx="45">
                  <c:v>-1.9430415116702515E-2</c:v>
                </c:pt>
                <c:pt idx="46">
                  <c:v>-1.930973542345657E-2</c:v>
                </c:pt>
                <c:pt idx="47">
                  <c:v>-1.8517194330375509E-2</c:v>
                </c:pt>
                <c:pt idx="48">
                  <c:v>-1.351544038517671E-2</c:v>
                </c:pt>
                <c:pt idx="49">
                  <c:v>-1.1313639707069141E-2</c:v>
                </c:pt>
                <c:pt idx="50">
                  <c:v>-6.4624630310697387E-3</c:v>
                </c:pt>
                <c:pt idx="51">
                  <c:v>2.1166333725143493E-2</c:v>
                </c:pt>
                <c:pt idx="52">
                  <c:v>2.4573494635682112E-2</c:v>
                </c:pt>
                <c:pt idx="53">
                  <c:v>4.775795188758427E-2</c:v>
                </c:pt>
                <c:pt idx="54">
                  <c:v>5.8494970904778607E-2</c:v>
                </c:pt>
                <c:pt idx="55">
                  <c:v>6.3647677702060812E-2</c:v>
                </c:pt>
                <c:pt idx="56">
                  <c:v>6.7662643466203626E-2</c:v>
                </c:pt>
                <c:pt idx="57">
                  <c:v>0.10444374727062807</c:v>
                </c:pt>
                <c:pt idx="58">
                  <c:v>0.13601817422308285</c:v>
                </c:pt>
                <c:pt idx="59">
                  <c:v>0.14296023806684816</c:v>
                </c:pt>
                <c:pt idx="60">
                  <c:v>0.14579576434697969</c:v>
                </c:pt>
                <c:pt idx="61">
                  <c:v>0.16401994146516988</c:v>
                </c:pt>
                <c:pt idx="62">
                  <c:v>0.16713431420540337</c:v>
                </c:pt>
                <c:pt idx="63">
                  <c:v>0.17089503231373021</c:v>
                </c:pt>
                <c:pt idx="64">
                  <c:v>0.17667232409123965</c:v>
                </c:pt>
                <c:pt idx="65">
                  <c:v>0.18227227652085631</c:v>
                </c:pt>
                <c:pt idx="66">
                  <c:v>0.20677787091084754</c:v>
                </c:pt>
                <c:pt idx="67">
                  <c:v>0.20876862163759638</c:v>
                </c:pt>
                <c:pt idx="68">
                  <c:v>0.31200471657614276</c:v>
                </c:pt>
                <c:pt idx="69">
                  <c:v>0.32185104721821356</c:v>
                </c:pt>
                <c:pt idx="70">
                  <c:v>0.33137229863412238</c:v>
                </c:pt>
                <c:pt idx="71">
                  <c:v>0.36437825453965339</c:v>
                </c:pt>
                <c:pt idx="72">
                  <c:v>0.47887906877766573</c:v>
                </c:pt>
                <c:pt idx="73">
                  <c:v>0.49056592653751707</c:v>
                </c:pt>
                <c:pt idx="74">
                  <c:v>0.54463659291917266</c:v>
                </c:pt>
                <c:pt idx="75">
                  <c:v>0.56983547928570633</c:v>
                </c:pt>
                <c:pt idx="76">
                  <c:v>0.5763616080548043</c:v>
                </c:pt>
                <c:pt idx="77">
                  <c:v>0.60727049556762591</c:v>
                </c:pt>
                <c:pt idx="78">
                  <c:v>0.63363028858347692</c:v>
                </c:pt>
                <c:pt idx="79">
                  <c:v>0.65406804504224458</c:v>
                </c:pt>
                <c:pt idx="80">
                  <c:v>0.74717943528948227</c:v>
                </c:pt>
                <c:pt idx="81">
                  <c:v>0.7573631842261288</c:v>
                </c:pt>
                <c:pt idx="82">
                  <c:v>0.80379845087028812</c:v>
                </c:pt>
                <c:pt idx="83">
                  <c:v>0.83099531158452267</c:v>
                </c:pt>
                <c:pt idx="84">
                  <c:v>0.83130887623240024</c:v>
                </c:pt>
                <c:pt idx="85">
                  <c:v>0.83945084337008413</c:v>
                </c:pt>
                <c:pt idx="86">
                  <c:v>0.94015626590312318</c:v>
                </c:pt>
                <c:pt idx="87">
                  <c:v>1.0040339284545103</c:v>
                </c:pt>
                <c:pt idx="88">
                  <c:v>1.0998913977986573</c:v>
                </c:pt>
                <c:pt idx="89">
                  <c:v>1.1278995337681215</c:v>
                </c:pt>
                <c:pt idx="90">
                  <c:v>1.1869790432042078</c:v>
                </c:pt>
                <c:pt idx="91">
                  <c:v>1.2919893061650327</c:v>
                </c:pt>
                <c:pt idx="92">
                  <c:v>1.3639371251718329</c:v>
                </c:pt>
                <c:pt idx="93">
                  <c:v>1.4645099638591461</c:v>
                </c:pt>
                <c:pt idx="94">
                  <c:v>1.5454097654163621</c:v>
                </c:pt>
                <c:pt idx="95">
                  <c:v>1.5965591863210229</c:v>
                </c:pt>
                <c:pt idx="96">
                  <c:v>1.6039215955584687</c:v>
                </c:pt>
                <c:pt idx="97">
                  <c:v>1.6827769549059455</c:v>
                </c:pt>
                <c:pt idx="98">
                  <c:v>1.6991407465114434</c:v>
                </c:pt>
                <c:pt idx="99">
                  <c:v>1.9760126219905745</c:v>
                </c:pt>
                <c:pt idx="100">
                  <c:v>2.7331643394730181</c:v>
                </c:pt>
                <c:pt idx="101">
                  <c:v>4</c:v>
                </c:pt>
              </c:numCache>
            </c:numRef>
          </c:xVal>
          <c:yVal>
            <c:numRef>
              <c:f>Hoja1!$G$10:$G$111</c:f>
              <c:numCache>
                <c:formatCode>0.0000%</c:formatCode>
                <c:ptCount val="102"/>
                <c:pt idx="0">
                  <c:v>3.1671241833119857E-5</c:v>
                </c:pt>
                <c:pt idx="1">
                  <c:v>3.2358526933035101E-3</c:v>
                </c:pt>
                <c:pt idx="2">
                  <c:v>4.9279078370976209E-3</c:v>
                </c:pt>
                <c:pt idx="3">
                  <c:v>1.206700595462264E-2</c:v>
                </c:pt>
                <c:pt idx="4">
                  <c:v>2.3314177001365732E-2</c:v>
                </c:pt>
                <c:pt idx="5">
                  <c:v>4.8229132688246933E-2</c:v>
                </c:pt>
                <c:pt idx="6">
                  <c:v>8.8047566418382114E-2</c:v>
                </c:pt>
                <c:pt idx="7">
                  <c:v>0.11723102444700276</c:v>
                </c:pt>
                <c:pt idx="8">
                  <c:v>0.14499772725122834</c:v>
                </c:pt>
                <c:pt idx="9">
                  <c:v>0.14588989698217197</c:v>
                </c:pt>
                <c:pt idx="10">
                  <c:v>0.15714347204121704</c:v>
                </c:pt>
                <c:pt idx="11">
                  <c:v>0.16011027979805945</c:v>
                </c:pt>
                <c:pt idx="12">
                  <c:v>0.17698239066868798</c:v>
                </c:pt>
                <c:pt idx="13">
                  <c:v>0.18209217780422854</c:v>
                </c:pt>
                <c:pt idx="14">
                  <c:v>0.18237184051035785</c:v>
                </c:pt>
                <c:pt idx="15">
                  <c:v>0.18831638907990372</c:v>
                </c:pt>
                <c:pt idx="16">
                  <c:v>0.18949722077953712</c:v>
                </c:pt>
                <c:pt idx="17">
                  <c:v>0.19837894105788709</c:v>
                </c:pt>
                <c:pt idx="18">
                  <c:v>0.2070920436450546</c:v>
                </c:pt>
                <c:pt idx="19">
                  <c:v>0.21765363399951479</c:v>
                </c:pt>
                <c:pt idx="20">
                  <c:v>0.24304017720236143</c:v>
                </c:pt>
                <c:pt idx="21">
                  <c:v>0.24356892259970853</c:v>
                </c:pt>
                <c:pt idx="22">
                  <c:v>0.25764972679110199</c:v>
                </c:pt>
                <c:pt idx="23">
                  <c:v>0.26058342629742037</c:v>
                </c:pt>
                <c:pt idx="24">
                  <c:v>0.26692039119462119</c:v>
                </c:pt>
                <c:pt idx="25">
                  <c:v>0.26983150441254389</c:v>
                </c:pt>
                <c:pt idx="26">
                  <c:v>0.28083512589582604</c:v>
                </c:pt>
                <c:pt idx="27">
                  <c:v>0.28949117874232577</c:v>
                </c:pt>
                <c:pt idx="28">
                  <c:v>0.29385741760030826</c:v>
                </c:pt>
                <c:pt idx="29">
                  <c:v>0.3037790328597626</c:v>
                </c:pt>
                <c:pt idx="30">
                  <c:v>0.30620517526942348</c:v>
                </c:pt>
                <c:pt idx="31">
                  <c:v>0.31107713749138755</c:v>
                </c:pt>
                <c:pt idx="32">
                  <c:v>0.31836723140488432</c:v>
                </c:pt>
                <c:pt idx="33">
                  <c:v>0.32341752381955985</c:v>
                </c:pt>
                <c:pt idx="34">
                  <c:v>0.34333886160100185</c:v>
                </c:pt>
                <c:pt idx="35">
                  <c:v>0.36100507957781669</c:v>
                </c:pt>
                <c:pt idx="36">
                  <c:v>0.36583568583397685</c:v>
                </c:pt>
                <c:pt idx="37">
                  <c:v>0.38807453812576875</c:v>
                </c:pt>
                <c:pt idx="38">
                  <c:v>0.3979358918677135</c:v>
                </c:pt>
                <c:pt idx="39">
                  <c:v>0.3995093140474183</c:v>
                </c:pt>
                <c:pt idx="40">
                  <c:v>0.40631331742292365</c:v>
                </c:pt>
                <c:pt idx="41">
                  <c:v>0.41018483969103769</c:v>
                </c:pt>
                <c:pt idx="42">
                  <c:v>0.41372843673055276</c:v>
                </c:pt>
                <c:pt idx="43">
                  <c:v>0.45716263226566267</c:v>
                </c:pt>
                <c:pt idx="44">
                  <c:v>0.47797812798896189</c:v>
                </c:pt>
                <c:pt idx="45">
                  <c:v>0.49224887361530678</c:v>
                </c:pt>
                <c:pt idx="46">
                  <c:v>0.4922970088162929</c:v>
                </c:pt>
                <c:pt idx="47">
                  <c:v>0.49261313041257482</c:v>
                </c:pt>
                <c:pt idx="48">
                  <c:v>0.49460828354083519</c:v>
                </c:pt>
                <c:pt idx="49">
                  <c:v>0.49548660706037218</c:v>
                </c:pt>
                <c:pt idx="50">
                  <c:v>0.49742186820665801</c:v>
                </c:pt>
                <c:pt idx="51">
                  <c:v>0.50844351497096563</c:v>
                </c:pt>
                <c:pt idx="52">
                  <c:v>0.5098024194347891</c:v>
                </c:pt>
                <c:pt idx="53">
                  <c:v>0.51904542608724835</c:v>
                </c:pt>
                <c:pt idx="54">
                  <c:v>0.52332281586296348</c:v>
                </c:pt>
                <c:pt idx="55">
                  <c:v>0.52537461632044136</c:v>
                </c:pt>
                <c:pt idx="56">
                  <c:v>0.52697290633741456</c:v>
                </c:pt>
                <c:pt idx="57">
                  <c:v>0.54159139640209442</c:v>
                </c:pt>
                <c:pt idx="58">
                  <c:v>0.55409654323156943</c:v>
                </c:pt>
                <c:pt idx="59">
                  <c:v>0.55683920800457753</c:v>
                </c:pt>
                <c:pt idx="60">
                  <c:v>0.55795869013165533</c:v>
                </c:pt>
                <c:pt idx="61">
                  <c:v>0.56514227730593558</c:v>
                </c:pt>
                <c:pt idx="62">
                  <c:v>0.56636781654901103</c:v>
                </c:pt>
                <c:pt idx="63">
                  <c:v>0.56784684857879431</c:v>
                </c:pt>
                <c:pt idx="64">
                  <c:v>0.57011710947458516</c:v>
                </c:pt>
                <c:pt idx="65">
                  <c:v>0.57231547282514039</c:v>
                </c:pt>
                <c:pt idx="66">
                  <c:v>0.58190833044649337</c:v>
                </c:pt>
                <c:pt idx="67">
                  <c:v>0.5826855660637108</c:v>
                </c:pt>
                <c:pt idx="68">
                  <c:v>0.62248153058326938</c:v>
                </c:pt>
                <c:pt idx="69">
                  <c:v>0.62621722997274931</c:v>
                </c:pt>
                <c:pt idx="70">
                  <c:v>0.62981835675460596</c:v>
                </c:pt>
                <c:pt idx="71">
                  <c:v>0.64221221432071451</c:v>
                </c:pt>
                <c:pt idx="72">
                  <c:v>0.68398766882301609</c:v>
                </c:pt>
                <c:pt idx="73">
                  <c:v>0.68813325462171493</c:v>
                </c:pt>
                <c:pt idx="74">
                  <c:v>0.70699825895815027</c:v>
                </c:pt>
                <c:pt idx="75">
                  <c:v>0.71560535536355963</c:v>
                </c:pt>
                <c:pt idx="76">
                  <c:v>0.71781460567934019</c:v>
                </c:pt>
                <c:pt idx="77">
                  <c:v>0.72816429236322833</c:v>
                </c:pt>
                <c:pt idx="78">
                  <c:v>0.73683893537230227</c:v>
                </c:pt>
                <c:pt idx="79">
                  <c:v>0.74346601613244923</c:v>
                </c:pt>
                <c:pt idx="80">
                  <c:v>0.77252237210645469</c:v>
                </c:pt>
                <c:pt idx="81">
                  <c:v>0.77558384683559534</c:v>
                </c:pt>
                <c:pt idx="82">
                  <c:v>0.78924330770503048</c:v>
                </c:pt>
                <c:pt idx="83">
                  <c:v>0.79701186102965504</c:v>
                </c:pt>
                <c:pt idx="84">
                  <c:v>0.79710041924321096</c:v>
                </c:pt>
                <c:pt idx="85">
                  <c:v>0.79939181857091945</c:v>
                </c:pt>
                <c:pt idx="86">
                  <c:v>0.82643129443629804</c:v>
                </c:pt>
                <c:pt idx="87">
                  <c:v>0.84231886992083616</c:v>
                </c:pt>
                <c:pt idx="88">
                  <c:v>0.86431027841442032</c:v>
                </c:pt>
                <c:pt idx="89">
                  <c:v>0.87031882459546628</c:v>
                </c:pt>
                <c:pt idx="90">
                  <c:v>0.88238205654443158</c:v>
                </c:pt>
                <c:pt idx="91">
                  <c:v>0.90181957600506413</c:v>
                </c:pt>
                <c:pt idx="92">
                  <c:v>0.91370632243569871</c:v>
                </c:pt>
                <c:pt idx="93">
                  <c:v>0.92847266867470857</c:v>
                </c:pt>
                <c:pt idx="94">
                  <c:v>0.93887641014097967</c:v>
                </c:pt>
                <c:pt idx="95">
                  <c:v>0.94481799862978788</c:v>
                </c:pt>
                <c:pt idx="96">
                  <c:v>0.94563433201974878</c:v>
                </c:pt>
                <c:pt idx="97">
                  <c:v>0.95379086108447142</c:v>
                </c:pt>
                <c:pt idx="98">
                  <c:v>0.95535366620253892</c:v>
                </c:pt>
                <c:pt idx="99">
                  <c:v>0.97592332616583011</c:v>
                </c:pt>
                <c:pt idx="100">
                  <c:v>0.99686354876119221</c:v>
                </c:pt>
                <c:pt idx="101">
                  <c:v>0.99996832875816688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544896"/>
        <c:axId val="160577408"/>
      </c:scatterChart>
      <c:valAx>
        <c:axId val="84544896"/>
        <c:scaling>
          <c:orientation val="minMax"/>
          <c:max val="4"/>
          <c:min val="-4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0577408"/>
        <c:crosses val="autoZero"/>
        <c:crossBetween val="midCat"/>
      </c:valAx>
      <c:valAx>
        <c:axId val="160577408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%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4544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166688</xdr:colOff>
      <xdr:row>7</xdr:row>
      <xdr:rowOff>95251</xdr:rowOff>
    </xdr:from>
    <xdr:to>
      <xdr:col>25</xdr:col>
      <xdr:colOff>702470</xdr:colOff>
      <xdr:row>31</xdr:row>
      <xdr:rowOff>50688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25"/>
  <sheetViews>
    <sheetView tabSelected="1" zoomScale="80" zoomScaleNormal="80" workbookViewId="0">
      <selection activeCell="P40" sqref="P40"/>
    </sheetView>
  </sheetViews>
  <sheetFormatPr baseColWidth="10" defaultRowHeight="15" x14ac:dyDescent="0.25"/>
  <cols>
    <col min="5" max="5" width="12.5703125" customWidth="1"/>
  </cols>
  <sheetData>
    <row r="2" spans="2:8" x14ac:dyDescent="0.25">
      <c r="C2" s="8" t="s">
        <v>105</v>
      </c>
    </row>
    <row r="4" spans="2:8" ht="15.75" thickBot="1" x14ac:dyDescent="0.3"/>
    <row r="5" spans="2:8" ht="15.75" thickBot="1" x14ac:dyDescent="0.3">
      <c r="C5" s="4" t="s">
        <v>101</v>
      </c>
      <c r="D5" s="5">
        <f ca="1">COUNT(C11:C225)</f>
        <v>100</v>
      </c>
    </row>
    <row r="7" spans="2:8" ht="15.75" thickBot="1" x14ac:dyDescent="0.3"/>
    <row r="8" spans="2:8" x14ac:dyDescent="0.25">
      <c r="C8" s="6" t="s">
        <v>100</v>
      </c>
      <c r="E8" s="6" t="s">
        <v>103</v>
      </c>
      <c r="F8" s="6" t="s">
        <v>102</v>
      </c>
      <c r="G8" s="6" t="s">
        <v>104</v>
      </c>
    </row>
    <row r="9" spans="2:8" ht="15.75" thickBot="1" x14ac:dyDescent="0.3">
      <c r="C9" s="7"/>
      <c r="E9" s="7"/>
      <c r="F9" s="7"/>
      <c r="G9" s="7"/>
    </row>
    <row r="10" spans="2:8" x14ac:dyDescent="0.25">
      <c r="C10" s="9"/>
      <c r="E10" s="9">
        <v>-4</v>
      </c>
      <c r="F10" s="9"/>
      <c r="G10" s="2">
        <f t="shared" ref="G10:G42" si="0">NORMSDIST(E10)</f>
        <v>3.1671241833119857E-5</v>
      </c>
    </row>
    <row r="11" spans="2:8" x14ac:dyDescent="0.25">
      <c r="B11" t="s">
        <v>0</v>
      </c>
      <c r="C11" s="3">
        <f ca="1">NORMSINV(RAND())</f>
        <v>-0.2179643688974845</v>
      </c>
      <c r="D11">
        <v>1</v>
      </c>
      <c r="E11">
        <f ca="1">SMALL($C$11:$C$225,D11)</f>
        <v>-2.7228723729217763</v>
      </c>
      <c r="F11" s="1">
        <f ca="1">1/$D$5</f>
        <v>0.01</v>
      </c>
      <c r="G11" s="2">
        <f t="shared" ca="1" si="0"/>
        <v>3.2358526933035101E-3</v>
      </c>
      <c r="H11" s="2"/>
    </row>
    <row r="12" spans="2:8" x14ac:dyDescent="0.25">
      <c r="B12" t="s">
        <v>1</v>
      </c>
      <c r="C12" s="3">
        <f t="shared" ref="C12:C75" ca="1" si="1">NORMSINV(RAND())</f>
        <v>-0.81655271380770778</v>
      </c>
      <c r="D12">
        <v>2</v>
      </c>
      <c r="E12">
        <f t="shared" ref="E12:E75" ca="1" si="2">SMALL($C$11:$C$225,D12)</f>
        <v>-2.5808473309498194</v>
      </c>
      <c r="F12" s="1">
        <f t="shared" ref="F12:F43" ca="1" si="3">F11+1/$D$5</f>
        <v>0.02</v>
      </c>
      <c r="G12" s="2">
        <f t="shared" ca="1" si="0"/>
        <v>4.9279078370976209E-3</v>
      </c>
      <c r="H12" s="2"/>
    </row>
    <row r="13" spans="2:8" x14ac:dyDescent="0.25">
      <c r="B13" t="s">
        <v>2</v>
      </c>
      <c r="C13" s="3">
        <f t="shared" ca="1" si="1"/>
        <v>-1.006267428620728</v>
      </c>
      <c r="D13">
        <v>3</v>
      </c>
      <c r="E13">
        <f t="shared" ca="1" si="2"/>
        <v>-2.2549891168347966</v>
      </c>
      <c r="F13" s="1">
        <f t="shared" ca="1" si="3"/>
        <v>0.03</v>
      </c>
      <c r="G13" s="2">
        <f t="shared" ca="1" si="0"/>
        <v>1.206700595462264E-2</v>
      </c>
      <c r="H13" s="2"/>
    </row>
    <row r="14" spans="2:8" x14ac:dyDescent="0.25">
      <c r="B14" t="s">
        <v>3</v>
      </c>
      <c r="C14" s="3">
        <f t="shared" ca="1" si="1"/>
        <v>-0.22706952662880539</v>
      </c>
      <c r="D14">
        <v>4</v>
      </c>
      <c r="E14">
        <f t="shared" ca="1" si="2"/>
        <v>-1.989660433847507</v>
      </c>
      <c r="F14" s="1">
        <f t="shared" ca="1" si="3"/>
        <v>0.04</v>
      </c>
      <c r="G14" s="2">
        <f t="shared" ca="1" si="0"/>
        <v>2.3314177001365732E-2</v>
      </c>
      <c r="H14" s="2"/>
    </row>
    <row r="15" spans="2:8" x14ac:dyDescent="0.25">
      <c r="B15" t="s">
        <v>4</v>
      </c>
      <c r="C15" s="3">
        <f t="shared" ca="1" si="1"/>
        <v>0.63363028858347692</v>
      </c>
      <c r="D15">
        <v>5</v>
      </c>
      <c r="E15">
        <f t="shared" ca="1" si="2"/>
        <v>-1.6622719197776867</v>
      </c>
      <c r="F15" s="1">
        <f t="shared" ca="1" si="3"/>
        <v>0.05</v>
      </c>
      <c r="G15" s="2">
        <f t="shared" ca="1" si="0"/>
        <v>4.8229132688246933E-2</v>
      </c>
      <c r="H15" s="2"/>
    </row>
    <row r="16" spans="2:8" x14ac:dyDescent="0.25">
      <c r="B16" t="s">
        <v>5</v>
      </c>
      <c r="C16" s="3">
        <f t="shared" ca="1" si="1"/>
        <v>-0.40336772921423947</v>
      </c>
      <c r="D16">
        <v>6</v>
      </c>
      <c r="E16">
        <f t="shared" ca="1" si="2"/>
        <v>-1.3528763598787839</v>
      </c>
      <c r="F16" s="1">
        <f t="shared" ca="1" si="3"/>
        <v>6.0000000000000005E-2</v>
      </c>
      <c r="G16" s="2">
        <f t="shared" ca="1" si="0"/>
        <v>8.8047566418382114E-2</v>
      </c>
      <c r="H16" s="2"/>
    </row>
    <row r="17" spans="2:8" x14ac:dyDescent="0.25">
      <c r="B17" t="s">
        <v>6</v>
      </c>
      <c r="C17" s="3">
        <f t="shared" ca="1" si="1"/>
        <v>2.4573494635682112E-2</v>
      </c>
      <c r="D17">
        <v>7</v>
      </c>
      <c r="E17">
        <f t="shared" ca="1" si="2"/>
        <v>-1.18894312399933</v>
      </c>
      <c r="F17" s="1">
        <f t="shared" ca="1" si="3"/>
        <v>7.0000000000000007E-2</v>
      </c>
      <c r="G17" s="2">
        <f t="shared" ca="1" si="0"/>
        <v>0.11723102444700276</v>
      </c>
      <c r="H17" s="2"/>
    </row>
    <row r="18" spans="2:8" x14ac:dyDescent="0.25">
      <c r="B18" t="s">
        <v>7</v>
      </c>
      <c r="C18" s="3">
        <f t="shared" ca="1" si="1"/>
        <v>0.20677787091084754</v>
      </c>
      <c r="D18">
        <v>8</v>
      </c>
      <c r="E18">
        <f t="shared" ca="1" si="2"/>
        <v>-1.0581315893191463</v>
      </c>
      <c r="F18" s="1">
        <f t="shared" ca="1" si="3"/>
        <v>0.08</v>
      </c>
      <c r="G18" s="2">
        <f t="shared" ca="1" si="0"/>
        <v>0.14499772725122834</v>
      </c>
      <c r="H18" s="2"/>
    </row>
    <row r="19" spans="2:8" x14ac:dyDescent="0.25">
      <c r="B19" t="s">
        <v>8</v>
      </c>
      <c r="C19" s="3">
        <f t="shared" ca="1" si="1"/>
        <v>-0.45816340690061402</v>
      </c>
      <c r="D19">
        <v>9</v>
      </c>
      <c r="E19">
        <f t="shared" ca="1" si="2"/>
        <v>-1.054225268307456</v>
      </c>
      <c r="F19" s="1">
        <f t="shared" ca="1" si="3"/>
        <v>0.09</v>
      </c>
      <c r="G19" s="2">
        <f t="shared" ca="1" si="0"/>
        <v>0.14588989698217197</v>
      </c>
      <c r="H19" s="2"/>
    </row>
    <row r="20" spans="2:8" x14ac:dyDescent="0.25">
      <c r="B20" t="s">
        <v>9</v>
      </c>
      <c r="C20" s="3">
        <f t="shared" ca="1" si="1"/>
        <v>-0.62215373787847861</v>
      </c>
      <c r="D20">
        <v>10</v>
      </c>
      <c r="E20">
        <f t="shared" ca="1" si="2"/>
        <v>-1.006267428620728</v>
      </c>
      <c r="F20" s="1">
        <f t="shared" ca="1" si="3"/>
        <v>9.9999999999999992E-2</v>
      </c>
      <c r="G20" s="2">
        <f t="shared" ca="1" si="0"/>
        <v>0.15714347204121704</v>
      </c>
      <c r="H20" s="2"/>
    </row>
    <row r="21" spans="2:8" x14ac:dyDescent="0.25">
      <c r="B21" t="s">
        <v>10</v>
      </c>
      <c r="C21" s="3">
        <f t="shared" ca="1" si="1"/>
        <v>0.54463659291917266</v>
      </c>
      <c r="D21">
        <v>11</v>
      </c>
      <c r="E21">
        <f t="shared" ca="1" si="2"/>
        <v>-0.99400474044083609</v>
      </c>
      <c r="F21" s="1">
        <f t="shared" ca="1" si="3"/>
        <v>0.10999999999999999</v>
      </c>
      <c r="G21" s="2">
        <f t="shared" ca="1" si="0"/>
        <v>0.16011027979805945</v>
      </c>
      <c r="H21" s="2"/>
    </row>
    <row r="22" spans="2:8" x14ac:dyDescent="0.25">
      <c r="B22" t="s">
        <v>11</v>
      </c>
      <c r="C22" s="3">
        <f t="shared" ca="1" si="1"/>
        <v>-0.47226946477064913</v>
      </c>
      <c r="D22">
        <v>12</v>
      </c>
      <c r="E22">
        <f t="shared" ca="1" si="2"/>
        <v>-0.92692633791157608</v>
      </c>
      <c r="F22" s="1">
        <f t="shared" ca="1" si="3"/>
        <v>0.11999999999999998</v>
      </c>
      <c r="G22" s="2">
        <f t="shared" ca="1" si="0"/>
        <v>0.17698239066868798</v>
      </c>
      <c r="H22" s="2"/>
    </row>
    <row r="23" spans="2:8" x14ac:dyDescent="0.25">
      <c r="B23" t="s">
        <v>12</v>
      </c>
      <c r="C23" s="3">
        <f t="shared" ca="1" si="1"/>
        <v>-0.78014204956783262</v>
      </c>
      <c r="D23">
        <v>13</v>
      </c>
      <c r="E23">
        <f t="shared" ca="1" si="2"/>
        <v>-0.90742072161370002</v>
      </c>
      <c r="F23" s="1">
        <f t="shared" ca="1" si="3"/>
        <v>0.12999999999999998</v>
      </c>
      <c r="G23" s="2">
        <f t="shared" ca="1" si="0"/>
        <v>0.18209217780422854</v>
      </c>
      <c r="H23" s="2"/>
    </row>
    <row r="24" spans="2:8" x14ac:dyDescent="0.25">
      <c r="B24" t="s">
        <v>13</v>
      </c>
      <c r="C24" s="3">
        <f t="shared" ca="1" si="1"/>
        <v>0.7573631842261288</v>
      </c>
      <c r="D24">
        <v>14</v>
      </c>
      <c r="E24">
        <f t="shared" ca="1" si="2"/>
        <v>-0.90636313027422777</v>
      </c>
      <c r="F24" s="1">
        <f t="shared" ca="1" si="3"/>
        <v>0.13999999999999999</v>
      </c>
      <c r="G24" s="2">
        <f t="shared" ca="1" si="0"/>
        <v>0.18237184051035785</v>
      </c>
      <c r="H24" s="2"/>
    </row>
    <row r="25" spans="2:8" x14ac:dyDescent="0.25">
      <c r="B25" t="s">
        <v>14</v>
      </c>
      <c r="C25" s="3">
        <f t="shared" ca="1" si="1"/>
        <v>0.83945084337008413</v>
      </c>
      <c r="D25">
        <v>15</v>
      </c>
      <c r="E25">
        <f t="shared" ca="1" si="2"/>
        <v>-0.88411751687648854</v>
      </c>
      <c r="F25" s="1">
        <f t="shared" ca="1" si="3"/>
        <v>0.15</v>
      </c>
      <c r="G25" s="2">
        <f t="shared" ca="1" si="0"/>
        <v>0.18831638907990372</v>
      </c>
      <c r="H25" s="2"/>
    </row>
    <row r="26" spans="2:8" x14ac:dyDescent="0.25">
      <c r="B26" t="s">
        <v>15</v>
      </c>
      <c r="C26" s="3">
        <f t="shared" ca="1" si="1"/>
        <v>5.8494970904778607E-2</v>
      </c>
      <c r="D26">
        <v>16</v>
      </c>
      <c r="E26">
        <f t="shared" ca="1" si="2"/>
        <v>-0.87975058111876592</v>
      </c>
      <c r="F26" s="1">
        <f t="shared" ca="1" si="3"/>
        <v>0.16</v>
      </c>
      <c r="G26" s="2">
        <f t="shared" ca="1" si="0"/>
        <v>0.18949722077953712</v>
      </c>
      <c r="H26" s="2"/>
    </row>
    <row r="27" spans="2:8" x14ac:dyDescent="0.25">
      <c r="B27" t="s">
        <v>16</v>
      </c>
      <c r="C27" s="3">
        <f t="shared" ca="1" si="1"/>
        <v>-0.88411751687648854</v>
      </c>
      <c r="D27">
        <v>17</v>
      </c>
      <c r="E27">
        <f t="shared" ca="1" si="2"/>
        <v>-0.84742570458286637</v>
      </c>
      <c r="F27" s="1">
        <f t="shared" ca="1" si="3"/>
        <v>0.17</v>
      </c>
      <c r="G27" s="2">
        <f t="shared" ca="1" si="0"/>
        <v>0.19837894105788709</v>
      </c>
      <c r="H27" s="2"/>
    </row>
    <row r="28" spans="2:8" x14ac:dyDescent="0.25">
      <c r="B28" t="s">
        <v>17</v>
      </c>
      <c r="C28" s="3">
        <f t="shared" ca="1" si="1"/>
        <v>0.13601817422308285</v>
      </c>
      <c r="D28">
        <v>18</v>
      </c>
      <c r="E28">
        <f t="shared" ca="1" si="2"/>
        <v>-0.81655271380770778</v>
      </c>
      <c r="F28" s="1">
        <f t="shared" ca="1" si="3"/>
        <v>0.18000000000000002</v>
      </c>
      <c r="G28" s="2">
        <f t="shared" ca="1" si="0"/>
        <v>0.2070920436450546</v>
      </c>
      <c r="H28" s="2"/>
    </row>
    <row r="29" spans="2:8" x14ac:dyDescent="0.25">
      <c r="B29" t="s">
        <v>18</v>
      </c>
      <c r="C29" s="3">
        <f t="shared" ca="1" si="1"/>
        <v>-1.351544038517671E-2</v>
      </c>
      <c r="D29">
        <v>19</v>
      </c>
      <c r="E29">
        <f t="shared" ca="1" si="2"/>
        <v>-0.78014204956783262</v>
      </c>
      <c r="F29" s="1">
        <f t="shared" ca="1" si="3"/>
        <v>0.19000000000000003</v>
      </c>
      <c r="G29" s="2">
        <f t="shared" ca="1" si="0"/>
        <v>0.21765363399951479</v>
      </c>
      <c r="H29" s="2"/>
    </row>
    <row r="30" spans="2:8" x14ac:dyDescent="0.25">
      <c r="B30" t="s">
        <v>19</v>
      </c>
      <c r="C30" s="3">
        <f t="shared" ca="1" si="1"/>
        <v>-0.34290308388755053</v>
      </c>
      <c r="D30">
        <v>20</v>
      </c>
      <c r="E30">
        <f t="shared" ca="1" si="2"/>
        <v>-0.69655655197084176</v>
      </c>
      <c r="F30" s="1">
        <f t="shared" ca="1" si="3"/>
        <v>0.20000000000000004</v>
      </c>
      <c r="G30" s="2">
        <f t="shared" ca="1" si="0"/>
        <v>0.24304017720236143</v>
      </c>
      <c r="H30" s="2"/>
    </row>
    <row r="31" spans="2:8" x14ac:dyDescent="0.25">
      <c r="B31" t="s">
        <v>20</v>
      </c>
      <c r="C31" s="3">
        <f t="shared" ca="1" si="1"/>
        <v>-0.69486829228241986</v>
      </c>
      <c r="D31">
        <v>21</v>
      </c>
      <c r="E31">
        <f t="shared" ca="1" si="2"/>
        <v>-0.69486829228241986</v>
      </c>
      <c r="F31" s="1">
        <f t="shared" ca="1" si="3"/>
        <v>0.21000000000000005</v>
      </c>
      <c r="G31" s="2">
        <f t="shared" ca="1" si="0"/>
        <v>0.24356892259970853</v>
      </c>
      <c r="H31" s="2"/>
    </row>
    <row r="32" spans="2:8" x14ac:dyDescent="0.25">
      <c r="B32" t="s">
        <v>21</v>
      </c>
      <c r="C32" s="3">
        <f t="shared" ca="1" si="1"/>
        <v>-1.9430415116702515E-2</v>
      </c>
      <c r="D32">
        <v>22</v>
      </c>
      <c r="E32">
        <f t="shared" ca="1" si="2"/>
        <v>-0.65060817230956991</v>
      </c>
      <c r="F32" s="1">
        <f t="shared" ca="1" si="3"/>
        <v>0.22000000000000006</v>
      </c>
      <c r="G32" s="2">
        <f t="shared" ca="1" si="0"/>
        <v>0.25764972679110199</v>
      </c>
      <c r="H32" s="2"/>
    </row>
    <row r="33" spans="2:8" x14ac:dyDescent="0.25">
      <c r="B33" t="s">
        <v>22</v>
      </c>
      <c r="C33" s="3">
        <f t="shared" ca="1" si="1"/>
        <v>-0.87975058111876592</v>
      </c>
      <c r="D33">
        <v>23</v>
      </c>
      <c r="E33">
        <f t="shared" ca="1" si="2"/>
        <v>-0.64154777333413171</v>
      </c>
      <c r="F33" s="1">
        <f t="shared" ca="1" si="3"/>
        <v>0.23000000000000007</v>
      </c>
      <c r="G33" s="2">
        <f t="shared" ca="1" si="0"/>
        <v>0.26058342629742037</v>
      </c>
      <c r="H33" s="2"/>
    </row>
    <row r="34" spans="2:8" x14ac:dyDescent="0.25">
      <c r="B34" t="s">
        <v>23</v>
      </c>
      <c r="C34" s="3">
        <f t="shared" ca="1" si="1"/>
        <v>-2.2549891168347966</v>
      </c>
      <c r="D34">
        <v>24</v>
      </c>
      <c r="E34">
        <f t="shared" ca="1" si="2"/>
        <v>-0.62215373787847861</v>
      </c>
      <c r="F34" s="1">
        <f t="shared" ca="1" si="3"/>
        <v>0.24000000000000007</v>
      </c>
      <c r="G34" s="2">
        <f t="shared" ca="1" si="0"/>
        <v>0.26692039119462119</v>
      </c>
      <c r="H34" s="2"/>
    </row>
    <row r="35" spans="2:8" x14ac:dyDescent="0.25">
      <c r="B35" t="s">
        <v>24</v>
      </c>
      <c r="C35" s="3">
        <f t="shared" ca="1" si="1"/>
        <v>-6.4624630310697387E-3</v>
      </c>
      <c r="D35">
        <v>25</v>
      </c>
      <c r="E35">
        <f t="shared" ca="1" si="2"/>
        <v>-0.6133226664834116</v>
      </c>
      <c r="F35" s="1">
        <f t="shared" ca="1" si="3"/>
        <v>0.25000000000000006</v>
      </c>
      <c r="G35" s="2">
        <f t="shared" ca="1" si="0"/>
        <v>0.26983150441254389</v>
      </c>
      <c r="H35" s="2"/>
    </row>
    <row r="36" spans="2:8" x14ac:dyDescent="0.25">
      <c r="B36" t="s">
        <v>25</v>
      </c>
      <c r="C36" s="3">
        <f t="shared" ca="1" si="1"/>
        <v>1.0998913977986573</v>
      </c>
      <c r="D36">
        <v>26</v>
      </c>
      <c r="E36">
        <f t="shared" ca="1" si="2"/>
        <v>-0.58036240544326367</v>
      </c>
      <c r="F36" s="1">
        <f t="shared" ca="1" si="3"/>
        <v>0.26000000000000006</v>
      </c>
      <c r="G36" s="2">
        <f t="shared" ca="1" si="0"/>
        <v>0.28083512589582604</v>
      </c>
      <c r="H36" s="2"/>
    </row>
    <row r="37" spans="2:8" x14ac:dyDescent="0.25">
      <c r="B37" t="s">
        <v>26</v>
      </c>
      <c r="C37" s="3">
        <f t="shared" ca="1" si="1"/>
        <v>0.17667232409123965</v>
      </c>
      <c r="D37">
        <v>27</v>
      </c>
      <c r="E37">
        <f t="shared" ca="1" si="2"/>
        <v>-0.55487179168228085</v>
      </c>
      <c r="F37" s="1">
        <f t="shared" ca="1" si="3"/>
        <v>0.27000000000000007</v>
      </c>
      <c r="G37" s="2">
        <f t="shared" ca="1" si="0"/>
        <v>0.28949117874232577</v>
      </c>
      <c r="H37" s="2"/>
    </row>
    <row r="38" spans="2:8" x14ac:dyDescent="0.25">
      <c r="B38" t="s">
        <v>27</v>
      </c>
      <c r="C38" s="3">
        <f t="shared" ca="1" si="1"/>
        <v>-2.7228723729217763</v>
      </c>
      <c r="D38">
        <v>28</v>
      </c>
      <c r="E38">
        <f t="shared" ca="1" si="2"/>
        <v>-0.54215049554798644</v>
      </c>
      <c r="F38" s="1">
        <f t="shared" ca="1" si="3"/>
        <v>0.28000000000000008</v>
      </c>
      <c r="G38" s="2">
        <f t="shared" ca="1" si="0"/>
        <v>0.29385741760030826</v>
      </c>
      <c r="H38" s="2"/>
    </row>
    <row r="39" spans="2:8" x14ac:dyDescent="0.25">
      <c r="B39" t="s">
        <v>28</v>
      </c>
      <c r="C39" s="3">
        <f t="shared" ca="1" si="1"/>
        <v>0.18227227652085631</v>
      </c>
      <c r="D39">
        <v>29</v>
      </c>
      <c r="E39">
        <f t="shared" ca="1" si="2"/>
        <v>-0.5135622678351538</v>
      </c>
      <c r="F39" s="1">
        <f t="shared" ca="1" si="3"/>
        <v>0.29000000000000009</v>
      </c>
      <c r="G39" s="2">
        <f t="shared" ca="1" si="0"/>
        <v>0.3037790328597626</v>
      </c>
      <c r="H39" s="2"/>
    </row>
    <row r="40" spans="2:8" x14ac:dyDescent="0.25">
      <c r="B40" t="s">
        <v>29</v>
      </c>
      <c r="C40" s="3">
        <f t="shared" ca="1" si="1"/>
        <v>-0.54215049554798644</v>
      </c>
      <c r="D40">
        <v>30</v>
      </c>
      <c r="E40">
        <f t="shared" ca="1" si="2"/>
        <v>-0.50663584810160234</v>
      </c>
      <c r="F40" s="1">
        <f t="shared" ca="1" si="3"/>
        <v>0.3000000000000001</v>
      </c>
      <c r="G40" s="2">
        <f t="shared" ca="1" si="0"/>
        <v>0.30620517526942348</v>
      </c>
      <c r="H40" s="2"/>
    </row>
    <row r="41" spans="2:8" x14ac:dyDescent="0.25">
      <c r="B41" t="s">
        <v>30</v>
      </c>
      <c r="C41" s="3">
        <f t="shared" ca="1" si="1"/>
        <v>-0.69655655197084176</v>
      </c>
      <c r="D41">
        <v>31</v>
      </c>
      <c r="E41">
        <f t="shared" ca="1" si="2"/>
        <v>-0.49279948453786582</v>
      </c>
      <c r="F41" s="1">
        <f t="shared" ca="1" si="3"/>
        <v>0.31000000000000011</v>
      </c>
      <c r="G41" s="2">
        <f t="shared" ca="1" si="0"/>
        <v>0.31107713749138755</v>
      </c>
      <c r="H41" s="2"/>
    </row>
    <row r="42" spans="2:8" x14ac:dyDescent="0.25">
      <c r="B42" t="s">
        <v>31</v>
      </c>
      <c r="C42" s="3">
        <f t="shared" ca="1" si="1"/>
        <v>-0.92692633791157608</v>
      </c>
      <c r="D42">
        <v>32</v>
      </c>
      <c r="E42">
        <f t="shared" ca="1" si="2"/>
        <v>-0.47226946477064913</v>
      </c>
      <c r="F42" s="1">
        <f t="shared" ca="1" si="3"/>
        <v>0.32000000000000012</v>
      </c>
      <c r="G42" s="2">
        <f t="shared" ca="1" si="0"/>
        <v>0.31836723140488432</v>
      </c>
      <c r="H42" s="2"/>
    </row>
    <row r="43" spans="2:8" x14ac:dyDescent="0.25">
      <c r="B43" t="s">
        <v>32</v>
      </c>
      <c r="C43" s="3">
        <f t="shared" ca="1" si="1"/>
        <v>1.6039215955584687</v>
      </c>
      <c r="D43">
        <v>33</v>
      </c>
      <c r="E43">
        <f t="shared" ca="1" si="2"/>
        <v>-0.45816340690061402</v>
      </c>
      <c r="F43" s="1">
        <f t="shared" ca="1" si="3"/>
        <v>0.33000000000000013</v>
      </c>
      <c r="G43" s="2">
        <f t="shared" ref="G43:G74" ca="1" si="4">NORMSDIST(E43)</f>
        <v>0.32341752381955985</v>
      </c>
      <c r="H43" s="2"/>
    </row>
    <row r="44" spans="2:8" x14ac:dyDescent="0.25">
      <c r="B44" t="s">
        <v>33</v>
      </c>
      <c r="C44" s="3">
        <f t="shared" ca="1" si="1"/>
        <v>1.6827769549059455</v>
      </c>
      <c r="D44">
        <v>34</v>
      </c>
      <c r="E44">
        <f t="shared" ca="1" si="2"/>
        <v>-0.40336772921423947</v>
      </c>
      <c r="F44" s="1">
        <f t="shared" ref="F44:F75" ca="1" si="5">F43+1/$D$5</f>
        <v>0.34000000000000014</v>
      </c>
      <c r="G44" s="2">
        <f t="shared" ca="1" si="4"/>
        <v>0.34333886160100185</v>
      </c>
      <c r="H44" s="2"/>
    </row>
    <row r="45" spans="2:8" x14ac:dyDescent="0.25">
      <c r="B45" t="s">
        <v>34</v>
      </c>
      <c r="C45" s="3">
        <f t="shared" ca="1" si="1"/>
        <v>1.3639371251718329</v>
      </c>
      <c r="D45">
        <v>35</v>
      </c>
      <c r="E45">
        <f t="shared" ca="1" si="2"/>
        <v>-0.35577354952916762</v>
      </c>
      <c r="F45" s="1">
        <f t="shared" ca="1" si="5"/>
        <v>0.35000000000000014</v>
      </c>
      <c r="G45" s="2">
        <f t="shared" ca="1" si="4"/>
        <v>0.36100507957781669</v>
      </c>
      <c r="H45" s="2"/>
    </row>
    <row r="46" spans="2:8" x14ac:dyDescent="0.25">
      <c r="B46" t="s">
        <v>35</v>
      </c>
      <c r="C46" s="3">
        <f t="shared" ca="1" si="1"/>
        <v>0.36437825453965339</v>
      </c>
      <c r="D46">
        <v>36</v>
      </c>
      <c r="E46">
        <f t="shared" ca="1" si="2"/>
        <v>-0.34290308388755053</v>
      </c>
      <c r="F46" s="1">
        <f t="shared" ca="1" si="5"/>
        <v>0.36000000000000015</v>
      </c>
      <c r="G46" s="2">
        <f t="shared" ca="1" si="4"/>
        <v>0.36583568583397685</v>
      </c>
      <c r="H46" s="2"/>
    </row>
    <row r="47" spans="2:8" x14ac:dyDescent="0.25">
      <c r="B47" t="s">
        <v>36</v>
      </c>
      <c r="C47" s="3">
        <f t="shared" ca="1" si="1"/>
        <v>1.1278995337681215</v>
      </c>
      <c r="D47">
        <v>37</v>
      </c>
      <c r="E47">
        <f t="shared" ca="1" si="2"/>
        <v>-0.28434099021080128</v>
      </c>
      <c r="F47" s="1">
        <f t="shared" ca="1" si="5"/>
        <v>0.37000000000000016</v>
      </c>
      <c r="G47" s="2">
        <f t="shared" ca="1" si="4"/>
        <v>0.38807453812576875</v>
      </c>
      <c r="H47" s="2"/>
    </row>
    <row r="48" spans="2:8" x14ac:dyDescent="0.25">
      <c r="B48" t="s">
        <v>37</v>
      </c>
      <c r="C48" s="3">
        <f t="shared" ca="1" si="1"/>
        <v>-0.99400474044083609</v>
      </c>
      <c r="D48">
        <v>38</v>
      </c>
      <c r="E48">
        <f t="shared" ca="1" si="2"/>
        <v>-0.25869343702349479</v>
      </c>
      <c r="F48" s="1">
        <f t="shared" ca="1" si="5"/>
        <v>0.38000000000000017</v>
      </c>
      <c r="G48" s="2">
        <f t="shared" ca="1" si="4"/>
        <v>0.3979358918677135</v>
      </c>
      <c r="H48" s="2"/>
    </row>
    <row r="49" spans="2:8" x14ac:dyDescent="0.25">
      <c r="B49" t="s">
        <v>38</v>
      </c>
      <c r="C49" s="3">
        <f t="shared" ca="1" si="1"/>
        <v>1.4645099638591461</v>
      </c>
      <c r="D49">
        <v>39</v>
      </c>
      <c r="E49">
        <f t="shared" ca="1" si="2"/>
        <v>-0.25461738793037081</v>
      </c>
      <c r="F49" s="1">
        <f t="shared" ca="1" si="5"/>
        <v>0.39000000000000018</v>
      </c>
      <c r="G49" s="2">
        <f t="shared" ca="1" si="4"/>
        <v>0.3995093140474183</v>
      </c>
      <c r="H49" s="2"/>
    </row>
    <row r="50" spans="2:8" x14ac:dyDescent="0.25">
      <c r="B50" t="s">
        <v>39</v>
      </c>
      <c r="C50" s="3">
        <f t="shared" ca="1" si="1"/>
        <v>1.6991407465114434</v>
      </c>
      <c r="D50">
        <v>40</v>
      </c>
      <c r="E50">
        <f t="shared" ca="1" si="2"/>
        <v>-0.2370388708596349</v>
      </c>
      <c r="F50" s="1">
        <f t="shared" ca="1" si="5"/>
        <v>0.40000000000000019</v>
      </c>
      <c r="G50" s="2">
        <f t="shared" ca="1" si="4"/>
        <v>0.40631331742292365</v>
      </c>
      <c r="H50" s="2"/>
    </row>
    <row r="51" spans="2:8" x14ac:dyDescent="0.25">
      <c r="B51" t="s">
        <v>40</v>
      </c>
      <c r="C51" s="3">
        <f t="shared" ca="1" si="1"/>
        <v>-0.25869343702349479</v>
      </c>
      <c r="D51">
        <v>41</v>
      </c>
      <c r="E51">
        <f t="shared" ca="1" si="2"/>
        <v>-0.22706952662880539</v>
      </c>
      <c r="F51" s="1">
        <f t="shared" ca="1" si="5"/>
        <v>0.4100000000000002</v>
      </c>
      <c r="G51" s="2">
        <f t="shared" ca="1" si="4"/>
        <v>0.41018483969103769</v>
      </c>
      <c r="H51" s="2"/>
    </row>
    <row r="52" spans="2:8" x14ac:dyDescent="0.25">
      <c r="B52" t="s">
        <v>41</v>
      </c>
      <c r="C52" s="3">
        <f t="shared" ca="1" si="1"/>
        <v>-0.55487179168228085</v>
      </c>
      <c r="D52">
        <v>42</v>
      </c>
      <c r="E52">
        <f t="shared" ca="1" si="2"/>
        <v>-0.2179643688974845</v>
      </c>
      <c r="F52" s="1">
        <f t="shared" ca="1" si="5"/>
        <v>0.42000000000000021</v>
      </c>
      <c r="G52" s="2">
        <f t="shared" ca="1" si="4"/>
        <v>0.41372843673055276</v>
      </c>
      <c r="H52" s="2"/>
    </row>
    <row r="53" spans="2:8" x14ac:dyDescent="0.25">
      <c r="B53" t="s">
        <v>42</v>
      </c>
      <c r="C53" s="3">
        <f t="shared" ca="1" si="1"/>
        <v>4.775795188758427E-2</v>
      </c>
      <c r="D53">
        <v>43</v>
      </c>
      <c r="E53">
        <f t="shared" ca="1" si="2"/>
        <v>-0.10758453566989659</v>
      </c>
      <c r="F53" s="1">
        <f t="shared" ca="1" si="5"/>
        <v>0.43000000000000022</v>
      </c>
      <c r="G53" s="2">
        <f t="shared" ca="1" si="4"/>
        <v>0.45716263226566267</v>
      </c>
      <c r="H53" s="2"/>
    </row>
    <row r="54" spans="2:8" x14ac:dyDescent="0.25">
      <c r="B54" t="s">
        <v>43</v>
      </c>
      <c r="C54" s="3">
        <f t="shared" ca="1" si="1"/>
        <v>1.0040339284545103</v>
      </c>
      <c r="D54">
        <v>44</v>
      </c>
      <c r="E54">
        <f t="shared" ca="1" si="2"/>
        <v>-5.5228710734068855E-2</v>
      </c>
      <c r="F54" s="1">
        <f t="shared" ca="1" si="5"/>
        <v>0.44000000000000022</v>
      </c>
      <c r="G54" s="2">
        <f t="shared" ca="1" si="4"/>
        <v>0.47797812798896189</v>
      </c>
      <c r="H54" s="2"/>
    </row>
    <row r="55" spans="2:8" x14ac:dyDescent="0.25">
      <c r="B55" t="s">
        <v>44</v>
      </c>
      <c r="C55" s="3">
        <f t="shared" ca="1" si="1"/>
        <v>-0.28434099021080128</v>
      </c>
      <c r="D55">
        <v>45</v>
      </c>
      <c r="E55">
        <f t="shared" ca="1" si="2"/>
        <v>-1.9430415116702515E-2</v>
      </c>
      <c r="F55" s="1">
        <f t="shared" ca="1" si="5"/>
        <v>0.45000000000000023</v>
      </c>
      <c r="G55" s="2">
        <f t="shared" ca="1" si="4"/>
        <v>0.49224887361530678</v>
      </c>
      <c r="H55" s="2"/>
    </row>
    <row r="56" spans="2:8" x14ac:dyDescent="0.25">
      <c r="B56" t="s">
        <v>45</v>
      </c>
      <c r="C56" s="3">
        <f t="shared" ca="1" si="1"/>
        <v>-1.0581315893191463</v>
      </c>
      <c r="D56">
        <v>46</v>
      </c>
      <c r="E56">
        <f t="shared" ca="1" si="2"/>
        <v>-1.930973542345657E-2</v>
      </c>
      <c r="F56" s="1">
        <f t="shared" ca="1" si="5"/>
        <v>0.46000000000000024</v>
      </c>
      <c r="G56" s="2">
        <f t="shared" ca="1" si="4"/>
        <v>0.4922970088162929</v>
      </c>
      <c r="H56" s="2"/>
    </row>
    <row r="57" spans="2:8" x14ac:dyDescent="0.25">
      <c r="B57" t="s">
        <v>46</v>
      </c>
      <c r="C57" s="3">
        <f t="shared" ca="1" si="1"/>
        <v>1.9760126219905745</v>
      </c>
      <c r="D57">
        <v>47</v>
      </c>
      <c r="E57">
        <f t="shared" ca="1" si="2"/>
        <v>-1.8517194330375509E-2</v>
      </c>
      <c r="F57" s="1">
        <f t="shared" ca="1" si="5"/>
        <v>0.47000000000000025</v>
      </c>
      <c r="G57" s="2">
        <f t="shared" ca="1" si="4"/>
        <v>0.49261313041257482</v>
      </c>
      <c r="H57" s="2"/>
    </row>
    <row r="58" spans="2:8" x14ac:dyDescent="0.25">
      <c r="B58" t="s">
        <v>47</v>
      </c>
      <c r="C58" s="3">
        <f t="shared" ca="1" si="1"/>
        <v>0.60727049556762591</v>
      </c>
      <c r="D58">
        <v>48</v>
      </c>
      <c r="E58">
        <f t="shared" ca="1" si="2"/>
        <v>-1.351544038517671E-2</v>
      </c>
      <c r="F58" s="1">
        <f t="shared" ca="1" si="5"/>
        <v>0.48000000000000026</v>
      </c>
      <c r="G58" s="2">
        <f t="shared" ca="1" si="4"/>
        <v>0.49460828354083519</v>
      </c>
      <c r="H58" s="2"/>
    </row>
    <row r="59" spans="2:8" x14ac:dyDescent="0.25">
      <c r="B59" t="s">
        <v>48</v>
      </c>
      <c r="C59" s="3">
        <f t="shared" ca="1" si="1"/>
        <v>-0.6133226664834116</v>
      </c>
      <c r="D59">
        <v>49</v>
      </c>
      <c r="E59">
        <f t="shared" ca="1" si="2"/>
        <v>-1.1313639707069141E-2</v>
      </c>
      <c r="F59" s="1">
        <f t="shared" ca="1" si="5"/>
        <v>0.49000000000000027</v>
      </c>
      <c r="G59" s="2">
        <f t="shared" ca="1" si="4"/>
        <v>0.49548660706037218</v>
      </c>
      <c r="H59" s="2"/>
    </row>
    <row r="60" spans="2:8" x14ac:dyDescent="0.25">
      <c r="B60" t="s">
        <v>49</v>
      </c>
      <c r="C60" s="3">
        <f t="shared" ca="1" si="1"/>
        <v>-1.989660433847507</v>
      </c>
      <c r="D60">
        <v>50</v>
      </c>
      <c r="E60">
        <f t="shared" ca="1" si="2"/>
        <v>-6.4624630310697387E-3</v>
      </c>
      <c r="F60" s="1">
        <f t="shared" ca="1" si="5"/>
        <v>0.50000000000000022</v>
      </c>
      <c r="G60" s="2">
        <f t="shared" ca="1" si="4"/>
        <v>0.49742186820665801</v>
      </c>
      <c r="H60" s="2"/>
    </row>
    <row r="61" spans="2:8" x14ac:dyDescent="0.25">
      <c r="B61" t="s">
        <v>50</v>
      </c>
      <c r="C61" s="3">
        <f t="shared" ca="1" si="1"/>
        <v>0.14579576434697969</v>
      </c>
      <c r="D61">
        <v>51</v>
      </c>
      <c r="E61">
        <f t="shared" ca="1" si="2"/>
        <v>2.1166333725143493E-2</v>
      </c>
      <c r="F61" s="1">
        <f t="shared" ca="1" si="5"/>
        <v>0.51000000000000023</v>
      </c>
      <c r="G61" s="2">
        <f t="shared" ca="1" si="4"/>
        <v>0.50844351497096563</v>
      </c>
      <c r="H61" s="2"/>
    </row>
    <row r="62" spans="2:8" x14ac:dyDescent="0.25">
      <c r="B62" t="s">
        <v>51</v>
      </c>
      <c r="C62" s="3">
        <f t="shared" ca="1" si="1"/>
        <v>-2.5808473309498194</v>
      </c>
      <c r="D62">
        <v>52</v>
      </c>
      <c r="E62">
        <f t="shared" ca="1" si="2"/>
        <v>2.4573494635682112E-2</v>
      </c>
      <c r="F62" s="1">
        <f t="shared" ca="1" si="5"/>
        <v>0.52000000000000024</v>
      </c>
      <c r="G62" s="2">
        <f t="shared" ca="1" si="4"/>
        <v>0.5098024194347891</v>
      </c>
      <c r="H62" s="2"/>
    </row>
    <row r="63" spans="2:8" x14ac:dyDescent="0.25">
      <c r="B63" t="s">
        <v>52</v>
      </c>
      <c r="C63" s="3">
        <f t="shared" ca="1" si="1"/>
        <v>0.10444374727062807</v>
      </c>
      <c r="D63">
        <v>53</v>
      </c>
      <c r="E63">
        <f t="shared" ca="1" si="2"/>
        <v>4.775795188758427E-2</v>
      </c>
      <c r="F63" s="1">
        <f t="shared" ca="1" si="5"/>
        <v>0.53000000000000025</v>
      </c>
      <c r="G63" s="2">
        <f t="shared" ca="1" si="4"/>
        <v>0.51904542608724835</v>
      </c>
      <c r="H63" s="2"/>
    </row>
    <row r="64" spans="2:8" x14ac:dyDescent="0.25">
      <c r="B64" t="s">
        <v>53</v>
      </c>
      <c r="C64" s="3">
        <f t="shared" ca="1" si="1"/>
        <v>-0.10758453566989659</v>
      </c>
      <c r="D64">
        <v>54</v>
      </c>
      <c r="E64">
        <f t="shared" ca="1" si="2"/>
        <v>5.8494970904778607E-2</v>
      </c>
      <c r="F64" s="1">
        <f t="shared" ca="1" si="5"/>
        <v>0.54000000000000026</v>
      </c>
      <c r="G64" s="2">
        <f t="shared" ca="1" si="4"/>
        <v>0.52332281586296348</v>
      </c>
      <c r="H64" s="2"/>
    </row>
    <row r="65" spans="2:8" x14ac:dyDescent="0.25">
      <c r="B65" t="s">
        <v>54</v>
      </c>
      <c r="C65" s="3">
        <f t="shared" ca="1" si="1"/>
        <v>0.31200471657614276</v>
      </c>
      <c r="D65">
        <v>55</v>
      </c>
      <c r="E65">
        <f t="shared" ca="1" si="2"/>
        <v>6.3647677702060812E-2</v>
      </c>
      <c r="F65" s="1">
        <f t="shared" ca="1" si="5"/>
        <v>0.55000000000000027</v>
      </c>
      <c r="G65" s="2">
        <f t="shared" ca="1" si="4"/>
        <v>0.52537461632044136</v>
      </c>
      <c r="H65" s="2"/>
    </row>
    <row r="66" spans="2:8" x14ac:dyDescent="0.25">
      <c r="B66" t="s">
        <v>55</v>
      </c>
      <c r="C66" s="3">
        <f t="shared" ca="1" si="1"/>
        <v>1.5454097654163621</v>
      </c>
      <c r="D66">
        <v>56</v>
      </c>
      <c r="E66">
        <f t="shared" ca="1" si="2"/>
        <v>6.7662643466203626E-2</v>
      </c>
      <c r="F66" s="1">
        <f t="shared" ca="1" si="5"/>
        <v>0.56000000000000028</v>
      </c>
      <c r="G66" s="2">
        <f t="shared" ca="1" si="4"/>
        <v>0.52697290633741456</v>
      </c>
      <c r="H66" s="2"/>
    </row>
    <row r="67" spans="2:8" x14ac:dyDescent="0.25">
      <c r="B67" t="s">
        <v>56</v>
      </c>
      <c r="C67" s="3">
        <f t="shared" ca="1" si="1"/>
        <v>1.5965591863210229</v>
      </c>
      <c r="D67">
        <v>57</v>
      </c>
      <c r="E67">
        <f t="shared" ca="1" si="2"/>
        <v>0.10444374727062807</v>
      </c>
      <c r="F67" s="1">
        <f t="shared" ca="1" si="5"/>
        <v>0.57000000000000028</v>
      </c>
      <c r="G67" s="2">
        <f t="shared" ca="1" si="4"/>
        <v>0.54159139640209442</v>
      </c>
      <c r="H67" s="2"/>
    </row>
    <row r="68" spans="2:8" x14ac:dyDescent="0.25">
      <c r="B68" t="s">
        <v>57</v>
      </c>
      <c r="C68" s="3">
        <f t="shared" ca="1" si="1"/>
        <v>0.65406804504224458</v>
      </c>
      <c r="D68">
        <v>58</v>
      </c>
      <c r="E68">
        <f t="shared" ca="1" si="2"/>
        <v>0.13601817422308285</v>
      </c>
      <c r="F68" s="1">
        <f t="shared" ca="1" si="5"/>
        <v>0.58000000000000029</v>
      </c>
      <c r="G68" s="2">
        <f t="shared" ca="1" si="4"/>
        <v>0.55409654323156943</v>
      </c>
      <c r="H68" s="2"/>
    </row>
    <row r="69" spans="2:8" x14ac:dyDescent="0.25">
      <c r="B69" t="s">
        <v>58</v>
      </c>
      <c r="C69" s="3">
        <f t="shared" ca="1" si="1"/>
        <v>-0.25461738793037081</v>
      </c>
      <c r="D69">
        <v>59</v>
      </c>
      <c r="E69">
        <f t="shared" ca="1" si="2"/>
        <v>0.14296023806684816</v>
      </c>
      <c r="F69" s="1">
        <f t="shared" ca="1" si="5"/>
        <v>0.5900000000000003</v>
      </c>
      <c r="G69" s="2">
        <f t="shared" ca="1" si="4"/>
        <v>0.55683920800457753</v>
      </c>
      <c r="H69" s="2"/>
    </row>
    <row r="70" spans="2:8" x14ac:dyDescent="0.25">
      <c r="B70" t="s">
        <v>59</v>
      </c>
      <c r="C70" s="3">
        <f t="shared" ca="1" si="1"/>
        <v>-0.50663584810160234</v>
      </c>
      <c r="D70">
        <v>60</v>
      </c>
      <c r="E70">
        <f t="shared" ca="1" si="2"/>
        <v>0.14579576434697969</v>
      </c>
      <c r="F70" s="1">
        <f t="shared" ca="1" si="5"/>
        <v>0.60000000000000031</v>
      </c>
      <c r="G70" s="2">
        <f t="shared" ca="1" si="4"/>
        <v>0.55795869013165533</v>
      </c>
      <c r="H70" s="2"/>
    </row>
    <row r="71" spans="2:8" x14ac:dyDescent="0.25">
      <c r="B71" t="s">
        <v>60</v>
      </c>
      <c r="C71" s="3">
        <f t="shared" ca="1" si="1"/>
        <v>-0.90636313027422777</v>
      </c>
      <c r="D71">
        <v>61</v>
      </c>
      <c r="E71">
        <f t="shared" ca="1" si="2"/>
        <v>0.16401994146516988</v>
      </c>
      <c r="F71" s="1">
        <f t="shared" ca="1" si="5"/>
        <v>0.61000000000000032</v>
      </c>
      <c r="G71" s="2">
        <f t="shared" ca="1" si="4"/>
        <v>0.56514227730593558</v>
      </c>
      <c r="H71" s="2"/>
    </row>
    <row r="72" spans="2:8" x14ac:dyDescent="0.25">
      <c r="B72" t="s">
        <v>61</v>
      </c>
      <c r="C72" s="3">
        <f t="shared" ca="1" si="1"/>
        <v>-1.1313639707069141E-2</v>
      </c>
      <c r="D72">
        <v>62</v>
      </c>
      <c r="E72">
        <f t="shared" ca="1" si="2"/>
        <v>0.16713431420540337</v>
      </c>
      <c r="F72" s="1">
        <f t="shared" ca="1" si="5"/>
        <v>0.62000000000000033</v>
      </c>
      <c r="G72" s="2">
        <f t="shared" ca="1" si="4"/>
        <v>0.56636781654901103</v>
      </c>
      <c r="H72" s="2"/>
    </row>
    <row r="73" spans="2:8" x14ac:dyDescent="0.25">
      <c r="B73" t="s">
        <v>62</v>
      </c>
      <c r="C73" s="3">
        <f t="shared" ca="1" si="1"/>
        <v>-1.8517194330375509E-2</v>
      </c>
      <c r="D73">
        <v>63</v>
      </c>
      <c r="E73">
        <f t="shared" ca="1" si="2"/>
        <v>0.17089503231373021</v>
      </c>
      <c r="F73" s="1">
        <f t="shared" ca="1" si="5"/>
        <v>0.63000000000000034</v>
      </c>
      <c r="G73" s="2">
        <f t="shared" ca="1" si="4"/>
        <v>0.56784684857879431</v>
      </c>
      <c r="H73" s="2"/>
    </row>
    <row r="74" spans="2:8" x14ac:dyDescent="0.25">
      <c r="B74" t="s">
        <v>63</v>
      </c>
      <c r="C74" s="3">
        <f t="shared" ca="1" si="1"/>
        <v>-0.90742072161370002</v>
      </c>
      <c r="D74">
        <v>64</v>
      </c>
      <c r="E74">
        <f t="shared" ca="1" si="2"/>
        <v>0.17667232409123965</v>
      </c>
      <c r="F74" s="1">
        <f t="shared" ca="1" si="5"/>
        <v>0.64000000000000035</v>
      </c>
      <c r="G74" s="2">
        <f t="shared" ca="1" si="4"/>
        <v>0.57011710947458516</v>
      </c>
      <c r="H74" s="2"/>
    </row>
    <row r="75" spans="2:8" x14ac:dyDescent="0.25">
      <c r="B75" t="s">
        <v>64</v>
      </c>
      <c r="C75" s="3">
        <f t="shared" ca="1" si="1"/>
        <v>-0.35577354952916762</v>
      </c>
      <c r="D75">
        <v>65</v>
      </c>
      <c r="E75">
        <f t="shared" ca="1" si="2"/>
        <v>0.18227227652085631</v>
      </c>
      <c r="F75" s="1">
        <f t="shared" ca="1" si="5"/>
        <v>0.65000000000000036</v>
      </c>
      <c r="G75" s="2">
        <f t="shared" ref="G75:G111" ca="1" si="6">NORMSDIST(E75)</f>
        <v>0.57231547282514039</v>
      </c>
      <c r="H75" s="2"/>
    </row>
    <row r="76" spans="2:8" x14ac:dyDescent="0.25">
      <c r="B76" t="s">
        <v>65</v>
      </c>
      <c r="C76" s="3">
        <f t="shared" ref="C76:C110" ca="1" si="7">NORMSINV(RAND())</f>
        <v>-0.64154777333413171</v>
      </c>
      <c r="D76">
        <v>66</v>
      </c>
      <c r="E76">
        <f t="shared" ref="E76:E110" ca="1" si="8">SMALL($C$11:$C$225,D76)</f>
        <v>0.20677787091084754</v>
      </c>
      <c r="F76" s="1">
        <f t="shared" ref="F76:F110" ca="1" si="9">F75+1/$D$5</f>
        <v>0.66000000000000036</v>
      </c>
      <c r="G76" s="2">
        <f t="shared" ca="1" si="6"/>
        <v>0.58190833044649337</v>
      </c>
      <c r="H76" s="2"/>
    </row>
    <row r="77" spans="2:8" x14ac:dyDescent="0.25">
      <c r="B77" t="s">
        <v>66</v>
      </c>
      <c r="C77" s="3">
        <f t="shared" ca="1" si="7"/>
        <v>-0.58036240544326367</v>
      </c>
      <c r="D77">
        <v>67</v>
      </c>
      <c r="E77">
        <f t="shared" ca="1" si="8"/>
        <v>0.20876862163759638</v>
      </c>
      <c r="F77" s="1">
        <f t="shared" ca="1" si="9"/>
        <v>0.67000000000000037</v>
      </c>
      <c r="G77" s="2">
        <f t="shared" ca="1" si="6"/>
        <v>0.5826855660637108</v>
      </c>
      <c r="H77" s="2"/>
    </row>
    <row r="78" spans="2:8" x14ac:dyDescent="0.25">
      <c r="B78" t="s">
        <v>67</v>
      </c>
      <c r="C78" s="3">
        <f t="shared" ca="1" si="7"/>
        <v>-1.6622719197776867</v>
      </c>
      <c r="D78">
        <v>68</v>
      </c>
      <c r="E78">
        <f t="shared" ca="1" si="8"/>
        <v>0.31200471657614276</v>
      </c>
      <c r="F78" s="1">
        <f t="shared" ca="1" si="9"/>
        <v>0.68000000000000038</v>
      </c>
      <c r="G78" s="2">
        <f t="shared" ca="1" si="6"/>
        <v>0.62248153058326938</v>
      </c>
      <c r="H78" s="2"/>
    </row>
    <row r="79" spans="2:8" x14ac:dyDescent="0.25">
      <c r="B79" t="s">
        <v>68</v>
      </c>
      <c r="C79" s="3">
        <f t="shared" ca="1" si="7"/>
        <v>0.33137229863412238</v>
      </c>
      <c r="D79">
        <v>69</v>
      </c>
      <c r="E79">
        <f t="shared" ca="1" si="8"/>
        <v>0.32185104721821356</v>
      </c>
      <c r="F79" s="1">
        <f t="shared" ca="1" si="9"/>
        <v>0.69000000000000039</v>
      </c>
      <c r="G79" s="2">
        <f t="shared" ca="1" si="6"/>
        <v>0.62621722997274931</v>
      </c>
      <c r="H79" s="2"/>
    </row>
    <row r="80" spans="2:8" x14ac:dyDescent="0.25">
      <c r="B80" t="s">
        <v>69</v>
      </c>
      <c r="C80" s="3">
        <f t="shared" ca="1" si="7"/>
        <v>0.94015626590312318</v>
      </c>
      <c r="D80">
        <v>70</v>
      </c>
      <c r="E80">
        <f t="shared" ca="1" si="8"/>
        <v>0.33137229863412238</v>
      </c>
      <c r="F80" s="1">
        <f t="shared" ca="1" si="9"/>
        <v>0.7000000000000004</v>
      </c>
      <c r="G80" s="2">
        <f t="shared" ca="1" si="6"/>
        <v>0.62981835675460596</v>
      </c>
      <c r="H80" s="2"/>
    </row>
    <row r="81" spans="2:8" x14ac:dyDescent="0.25">
      <c r="B81" t="s">
        <v>70</v>
      </c>
      <c r="C81" s="3">
        <f t="shared" ca="1" si="7"/>
        <v>0.16713431420540337</v>
      </c>
      <c r="D81">
        <v>71</v>
      </c>
      <c r="E81">
        <f t="shared" ca="1" si="8"/>
        <v>0.36437825453965339</v>
      </c>
      <c r="F81" s="1">
        <f t="shared" ca="1" si="9"/>
        <v>0.71000000000000041</v>
      </c>
      <c r="G81" s="2">
        <f t="shared" ca="1" si="6"/>
        <v>0.64221221432071451</v>
      </c>
      <c r="H81" s="2"/>
    </row>
    <row r="82" spans="2:8" x14ac:dyDescent="0.25">
      <c r="B82" t="s">
        <v>71</v>
      </c>
      <c r="C82" s="3">
        <f t="shared" ca="1" si="7"/>
        <v>-1.054225268307456</v>
      </c>
      <c r="D82">
        <v>72</v>
      </c>
      <c r="E82">
        <f t="shared" ca="1" si="8"/>
        <v>0.47887906877766573</v>
      </c>
      <c r="F82" s="1">
        <f t="shared" ca="1" si="9"/>
        <v>0.72000000000000042</v>
      </c>
      <c r="G82" s="2">
        <f t="shared" ca="1" si="6"/>
        <v>0.68398766882301609</v>
      </c>
      <c r="H82" s="2"/>
    </row>
    <row r="83" spans="2:8" x14ac:dyDescent="0.25">
      <c r="B83" t="s">
        <v>72</v>
      </c>
      <c r="C83" s="3">
        <f t="shared" ca="1" si="7"/>
        <v>0.5763616080548043</v>
      </c>
      <c r="D83">
        <v>73</v>
      </c>
      <c r="E83">
        <f t="shared" ca="1" si="8"/>
        <v>0.49056592653751707</v>
      </c>
      <c r="F83" s="1">
        <f t="shared" ca="1" si="9"/>
        <v>0.73000000000000043</v>
      </c>
      <c r="G83" s="2">
        <f t="shared" ca="1" si="6"/>
        <v>0.68813325462171493</v>
      </c>
      <c r="H83" s="2"/>
    </row>
    <row r="84" spans="2:8" x14ac:dyDescent="0.25">
      <c r="B84" t="s">
        <v>73</v>
      </c>
      <c r="C84" s="3">
        <f t="shared" ca="1" si="7"/>
        <v>2.1166333725143493E-2</v>
      </c>
      <c r="D84">
        <v>74</v>
      </c>
      <c r="E84">
        <f t="shared" ca="1" si="8"/>
        <v>0.54463659291917266</v>
      </c>
      <c r="F84" s="1">
        <f t="shared" ca="1" si="9"/>
        <v>0.74000000000000044</v>
      </c>
      <c r="G84" s="2">
        <f t="shared" ca="1" si="6"/>
        <v>0.70699825895815027</v>
      </c>
      <c r="H84" s="2"/>
    </row>
    <row r="85" spans="2:8" x14ac:dyDescent="0.25">
      <c r="B85" t="s">
        <v>74</v>
      </c>
      <c r="C85" s="3">
        <f t="shared" ca="1" si="7"/>
        <v>-0.5135622678351538</v>
      </c>
      <c r="D85">
        <v>75</v>
      </c>
      <c r="E85">
        <f t="shared" ca="1" si="8"/>
        <v>0.56983547928570633</v>
      </c>
      <c r="F85" s="1">
        <f t="shared" ca="1" si="9"/>
        <v>0.75000000000000044</v>
      </c>
      <c r="G85" s="2">
        <f t="shared" ca="1" si="6"/>
        <v>0.71560535536355963</v>
      </c>
      <c r="H85" s="2"/>
    </row>
    <row r="86" spans="2:8" x14ac:dyDescent="0.25">
      <c r="B86" t="s">
        <v>75</v>
      </c>
      <c r="C86" s="3">
        <f t="shared" ca="1" si="7"/>
        <v>0.83130887623240024</v>
      </c>
      <c r="D86">
        <v>76</v>
      </c>
      <c r="E86">
        <f t="shared" ca="1" si="8"/>
        <v>0.5763616080548043</v>
      </c>
      <c r="F86" s="1">
        <f t="shared" ca="1" si="9"/>
        <v>0.76000000000000045</v>
      </c>
      <c r="G86" s="2">
        <f t="shared" ca="1" si="6"/>
        <v>0.71781460567934019</v>
      </c>
      <c r="H86" s="2"/>
    </row>
    <row r="87" spans="2:8" x14ac:dyDescent="0.25">
      <c r="B87" t="s">
        <v>76</v>
      </c>
      <c r="C87" s="3">
        <f t="shared" ca="1" si="7"/>
        <v>-1.930973542345657E-2</v>
      </c>
      <c r="D87">
        <v>77</v>
      </c>
      <c r="E87">
        <f t="shared" ca="1" si="8"/>
        <v>0.60727049556762591</v>
      </c>
      <c r="F87" s="1">
        <f t="shared" ca="1" si="9"/>
        <v>0.77000000000000046</v>
      </c>
      <c r="G87" s="2">
        <f t="shared" ca="1" si="6"/>
        <v>0.72816429236322833</v>
      </c>
      <c r="H87" s="2"/>
    </row>
    <row r="88" spans="2:8" x14ac:dyDescent="0.25">
      <c r="B88" t="s">
        <v>77</v>
      </c>
      <c r="C88" s="3">
        <f t="shared" ca="1" si="7"/>
        <v>0.47887906877766573</v>
      </c>
      <c r="D88">
        <v>78</v>
      </c>
      <c r="E88">
        <f t="shared" ca="1" si="8"/>
        <v>0.63363028858347692</v>
      </c>
      <c r="F88" s="1">
        <f t="shared" ca="1" si="9"/>
        <v>0.78000000000000047</v>
      </c>
      <c r="G88" s="2">
        <f t="shared" ca="1" si="6"/>
        <v>0.73683893537230227</v>
      </c>
      <c r="H88" s="2"/>
    </row>
    <row r="89" spans="2:8" x14ac:dyDescent="0.25">
      <c r="B89" t="s">
        <v>78</v>
      </c>
      <c r="C89" s="3">
        <f t="shared" ca="1" si="7"/>
        <v>0.56983547928570633</v>
      </c>
      <c r="D89">
        <v>79</v>
      </c>
      <c r="E89">
        <f t="shared" ca="1" si="8"/>
        <v>0.65406804504224458</v>
      </c>
      <c r="F89" s="1">
        <f t="shared" ca="1" si="9"/>
        <v>0.79000000000000048</v>
      </c>
      <c r="G89" s="2">
        <f t="shared" ca="1" si="6"/>
        <v>0.74346601613244923</v>
      </c>
      <c r="H89" s="2"/>
    </row>
    <row r="90" spans="2:8" x14ac:dyDescent="0.25">
      <c r="B90" t="s">
        <v>79</v>
      </c>
      <c r="C90" s="3">
        <f t="shared" ca="1" si="7"/>
        <v>0.14296023806684816</v>
      </c>
      <c r="D90">
        <v>80</v>
      </c>
      <c r="E90">
        <f t="shared" ca="1" si="8"/>
        <v>0.74717943528948227</v>
      </c>
      <c r="F90" s="1">
        <f t="shared" ca="1" si="9"/>
        <v>0.80000000000000049</v>
      </c>
      <c r="G90" s="2">
        <f t="shared" ca="1" si="6"/>
        <v>0.77252237210645469</v>
      </c>
      <c r="H90" s="2"/>
    </row>
    <row r="91" spans="2:8" x14ac:dyDescent="0.25">
      <c r="B91" t="s">
        <v>80</v>
      </c>
      <c r="C91" s="3">
        <f t="shared" ca="1" si="7"/>
        <v>-0.65060817230956991</v>
      </c>
      <c r="D91">
        <v>81</v>
      </c>
      <c r="E91">
        <f t="shared" ca="1" si="8"/>
        <v>0.7573631842261288</v>
      </c>
      <c r="F91" s="1">
        <f t="shared" ca="1" si="9"/>
        <v>0.8100000000000005</v>
      </c>
      <c r="G91" s="2">
        <f t="shared" ca="1" si="6"/>
        <v>0.77558384683559534</v>
      </c>
      <c r="H91" s="2"/>
    </row>
    <row r="92" spans="2:8" x14ac:dyDescent="0.25">
      <c r="B92" t="s">
        <v>81</v>
      </c>
      <c r="C92" s="3">
        <f t="shared" ca="1" si="7"/>
        <v>0.49056592653751707</v>
      </c>
      <c r="D92">
        <v>82</v>
      </c>
      <c r="E92">
        <f t="shared" ca="1" si="8"/>
        <v>0.80379845087028812</v>
      </c>
      <c r="F92" s="1">
        <f t="shared" ca="1" si="9"/>
        <v>0.82000000000000051</v>
      </c>
      <c r="G92" s="2">
        <f t="shared" ca="1" si="6"/>
        <v>0.78924330770503048</v>
      </c>
      <c r="H92" s="2"/>
    </row>
    <row r="93" spans="2:8" x14ac:dyDescent="0.25">
      <c r="B93" t="s">
        <v>82</v>
      </c>
      <c r="C93" s="3">
        <f t="shared" ca="1" si="7"/>
        <v>-0.49279948453786582</v>
      </c>
      <c r="D93">
        <v>83</v>
      </c>
      <c r="E93">
        <f t="shared" ca="1" si="8"/>
        <v>0.83099531158452267</v>
      </c>
      <c r="F93" s="1">
        <f t="shared" ca="1" si="9"/>
        <v>0.83000000000000052</v>
      </c>
      <c r="G93" s="2">
        <f t="shared" ca="1" si="6"/>
        <v>0.79701186102965504</v>
      </c>
      <c r="H93" s="2"/>
    </row>
    <row r="94" spans="2:8" x14ac:dyDescent="0.25">
      <c r="B94" t="s">
        <v>83</v>
      </c>
      <c r="C94" s="3">
        <f t="shared" ca="1" si="7"/>
        <v>0.80379845087028812</v>
      </c>
      <c r="D94">
        <v>84</v>
      </c>
      <c r="E94">
        <f t="shared" ca="1" si="8"/>
        <v>0.83130887623240024</v>
      </c>
      <c r="F94" s="1">
        <f t="shared" ca="1" si="9"/>
        <v>0.84000000000000052</v>
      </c>
      <c r="G94" s="2">
        <f t="shared" ca="1" si="6"/>
        <v>0.79710041924321096</v>
      </c>
      <c r="H94" s="2"/>
    </row>
    <row r="95" spans="2:8" x14ac:dyDescent="0.25">
      <c r="B95" t="s">
        <v>84</v>
      </c>
      <c r="C95" s="3">
        <f t="shared" ca="1" si="7"/>
        <v>0.74717943528948227</v>
      </c>
      <c r="D95">
        <v>85</v>
      </c>
      <c r="E95">
        <f t="shared" ca="1" si="8"/>
        <v>0.83945084337008413</v>
      </c>
      <c r="F95" s="1">
        <f t="shared" ca="1" si="9"/>
        <v>0.85000000000000053</v>
      </c>
      <c r="G95" s="2">
        <f t="shared" ca="1" si="6"/>
        <v>0.79939181857091945</v>
      </c>
      <c r="H95" s="2"/>
    </row>
    <row r="96" spans="2:8" x14ac:dyDescent="0.25">
      <c r="B96" t="s">
        <v>85</v>
      </c>
      <c r="C96" s="3">
        <f t="shared" ca="1" si="7"/>
        <v>1.1869790432042078</v>
      </c>
      <c r="D96">
        <v>86</v>
      </c>
      <c r="E96">
        <f t="shared" ca="1" si="8"/>
        <v>0.94015626590312318</v>
      </c>
      <c r="F96" s="1">
        <f t="shared" ca="1" si="9"/>
        <v>0.86000000000000054</v>
      </c>
      <c r="G96" s="2">
        <f t="shared" ca="1" si="6"/>
        <v>0.82643129443629804</v>
      </c>
      <c r="H96" s="2"/>
    </row>
    <row r="97" spans="2:8" x14ac:dyDescent="0.25">
      <c r="B97" t="s">
        <v>86</v>
      </c>
      <c r="C97" s="3">
        <f t="shared" ca="1" si="7"/>
        <v>-5.5228710734068855E-2</v>
      </c>
      <c r="D97">
        <v>87</v>
      </c>
      <c r="E97">
        <f t="shared" ca="1" si="8"/>
        <v>1.0040339284545103</v>
      </c>
      <c r="F97" s="1">
        <f t="shared" ca="1" si="9"/>
        <v>0.87000000000000055</v>
      </c>
      <c r="G97" s="2">
        <f t="shared" ca="1" si="6"/>
        <v>0.84231886992083616</v>
      </c>
      <c r="H97" s="2"/>
    </row>
    <row r="98" spans="2:8" x14ac:dyDescent="0.25">
      <c r="B98" t="s">
        <v>87</v>
      </c>
      <c r="C98" s="3">
        <f t="shared" ca="1" si="7"/>
        <v>0.16401994146516988</v>
      </c>
      <c r="D98">
        <v>88</v>
      </c>
      <c r="E98">
        <f t="shared" ca="1" si="8"/>
        <v>1.0998913977986573</v>
      </c>
      <c r="F98" s="1">
        <f t="shared" ca="1" si="9"/>
        <v>0.88000000000000056</v>
      </c>
      <c r="G98" s="2">
        <f t="shared" ca="1" si="6"/>
        <v>0.86431027841442032</v>
      </c>
      <c r="H98" s="2"/>
    </row>
    <row r="99" spans="2:8" x14ac:dyDescent="0.25">
      <c r="B99" t="s">
        <v>88</v>
      </c>
      <c r="C99" s="3">
        <f t="shared" ca="1" si="7"/>
        <v>2.7331643394730181</v>
      </c>
      <c r="D99">
        <v>89</v>
      </c>
      <c r="E99">
        <f t="shared" ca="1" si="8"/>
        <v>1.1278995337681215</v>
      </c>
      <c r="F99" s="1">
        <f t="shared" ca="1" si="9"/>
        <v>0.89000000000000057</v>
      </c>
      <c r="G99" s="2">
        <f t="shared" ca="1" si="6"/>
        <v>0.87031882459546628</v>
      </c>
      <c r="H99" s="2"/>
    </row>
    <row r="100" spans="2:8" x14ac:dyDescent="0.25">
      <c r="B100" t="s">
        <v>89</v>
      </c>
      <c r="C100" s="3">
        <f t="shared" ca="1" si="7"/>
        <v>6.3647677702060812E-2</v>
      </c>
      <c r="D100">
        <v>90</v>
      </c>
      <c r="E100">
        <f t="shared" ca="1" si="8"/>
        <v>1.1869790432042078</v>
      </c>
      <c r="F100" s="1">
        <f t="shared" ca="1" si="9"/>
        <v>0.90000000000000058</v>
      </c>
      <c r="G100" s="2">
        <f t="shared" ca="1" si="6"/>
        <v>0.88238205654443158</v>
      </c>
      <c r="H100" s="2"/>
    </row>
    <row r="101" spans="2:8" x14ac:dyDescent="0.25">
      <c r="B101" t="s">
        <v>90</v>
      </c>
      <c r="C101" s="3">
        <f t="shared" ca="1" si="7"/>
        <v>-0.84742570458286637</v>
      </c>
      <c r="D101">
        <v>91</v>
      </c>
      <c r="E101">
        <f t="shared" ca="1" si="8"/>
        <v>1.2919893061650327</v>
      </c>
      <c r="F101" s="1">
        <f t="shared" ca="1" si="9"/>
        <v>0.91000000000000059</v>
      </c>
      <c r="G101" s="2">
        <f t="shared" ca="1" si="6"/>
        <v>0.90181957600506413</v>
      </c>
      <c r="H101" s="2"/>
    </row>
    <row r="102" spans="2:8" x14ac:dyDescent="0.25">
      <c r="B102" t="s">
        <v>91</v>
      </c>
      <c r="C102" s="3">
        <f t="shared" ca="1" si="7"/>
        <v>0.20876862163759638</v>
      </c>
      <c r="D102">
        <v>92</v>
      </c>
      <c r="E102">
        <f t="shared" ca="1" si="8"/>
        <v>1.3639371251718329</v>
      </c>
      <c r="F102" s="1">
        <f t="shared" ca="1" si="9"/>
        <v>0.9200000000000006</v>
      </c>
      <c r="G102" s="2">
        <f t="shared" ca="1" si="6"/>
        <v>0.91370632243569871</v>
      </c>
      <c r="H102" s="2"/>
    </row>
    <row r="103" spans="2:8" x14ac:dyDescent="0.25">
      <c r="B103" t="s">
        <v>92</v>
      </c>
      <c r="C103" s="3">
        <f t="shared" ca="1" si="7"/>
        <v>6.7662643466203626E-2</v>
      </c>
      <c r="D103">
        <v>93</v>
      </c>
      <c r="E103">
        <f t="shared" ca="1" si="8"/>
        <v>1.4645099638591461</v>
      </c>
      <c r="F103" s="1">
        <f t="shared" ca="1" si="9"/>
        <v>0.9300000000000006</v>
      </c>
      <c r="G103" s="2">
        <f t="shared" ca="1" si="6"/>
        <v>0.92847266867470857</v>
      </c>
      <c r="H103" s="2"/>
    </row>
    <row r="104" spans="2:8" x14ac:dyDescent="0.25">
      <c r="B104" t="s">
        <v>93</v>
      </c>
      <c r="C104" s="3">
        <f t="shared" ca="1" si="7"/>
        <v>0.17089503231373021</v>
      </c>
      <c r="D104">
        <v>94</v>
      </c>
      <c r="E104">
        <f t="shared" ca="1" si="8"/>
        <v>1.5454097654163621</v>
      </c>
      <c r="F104" s="1">
        <f t="shared" ca="1" si="9"/>
        <v>0.94000000000000061</v>
      </c>
      <c r="G104" s="2">
        <f t="shared" ca="1" si="6"/>
        <v>0.93887641014097967</v>
      </c>
      <c r="H104" s="2"/>
    </row>
    <row r="105" spans="2:8" x14ac:dyDescent="0.25">
      <c r="B105" t="s">
        <v>94</v>
      </c>
      <c r="C105" s="3">
        <f t="shared" ca="1" si="7"/>
        <v>-0.2370388708596349</v>
      </c>
      <c r="D105">
        <v>95</v>
      </c>
      <c r="E105">
        <f t="shared" ca="1" si="8"/>
        <v>1.5965591863210229</v>
      </c>
      <c r="F105" s="1">
        <f t="shared" ca="1" si="9"/>
        <v>0.95000000000000062</v>
      </c>
      <c r="G105" s="2">
        <f t="shared" ca="1" si="6"/>
        <v>0.94481799862978788</v>
      </c>
      <c r="H105" s="2"/>
    </row>
    <row r="106" spans="2:8" x14ac:dyDescent="0.25">
      <c r="B106" t="s">
        <v>95</v>
      </c>
      <c r="C106" s="3">
        <f t="shared" ca="1" si="7"/>
        <v>-1.18894312399933</v>
      </c>
      <c r="D106">
        <v>96</v>
      </c>
      <c r="E106">
        <f t="shared" ca="1" si="8"/>
        <v>1.6039215955584687</v>
      </c>
      <c r="F106" s="1">
        <f t="shared" ca="1" si="9"/>
        <v>0.96000000000000063</v>
      </c>
      <c r="G106" s="2">
        <f t="shared" ca="1" si="6"/>
        <v>0.94563433201974878</v>
      </c>
      <c r="H106" s="2"/>
    </row>
    <row r="107" spans="2:8" x14ac:dyDescent="0.25">
      <c r="B107" t="s">
        <v>96</v>
      </c>
      <c r="C107" s="3">
        <f t="shared" ca="1" si="7"/>
        <v>0.83099531158452267</v>
      </c>
      <c r="D107">
        <v>97</v>
      </c>
      <c r="E107">
        <f t="shared" ca="1" si="8"/>
        <v>1.6827769549059455</v>
      </c>
      <c r="F107" s="1">
        <f t="shared" ca="1" si="9"/>
        <v>0.97000000000000064</v>
      </c>
      <c r="G107" s="2">
        <f t="shared" ca="1" si="6"/>
        <v>0.95379086108447142</v>
      </c>
      <c r="H107" s="2"/>
    </row>
    <row r="108" spans="2:8" x14ac:dyDescent="0.25">
      <c r="B108" t="s">
        <v>97</v>
      </c>
      <c r="C108" s="3">
        <f t="shared" ca="1" si="7"/>
        <v>-1.3528763598787839</v>
      </c>
      <c r="D108">
        <v>98</v>
      </c>
      <c r="E108">
        <f t="shared" ca="1" si="8"/>
        <v>1.6991407465114434</v>
      </c>
      <c r="F108" s="1">
        <f t="shared" ca="1" si="9"/>
        <v>0.98000000000000065</v>
      </c>
      <c r="G108" s="2">
        <f t="shared" ca="1" si="6"/>
        <v>0.95535366620253892</v>
      </c>
      <c r="H108" s="2"/>
    </row>
    <row r="109" spans="2:8" x14ac:dyDescent="0.25">
      <c r="B109" t="s">
        <v>98</v>
      </c>
      <c r="C109" s="3">
        <f t="shared" ca="1" si="7"/>
        <v>1.2919893061650327</v>
      </c>
      <c r="D109">
        <v>99</v>
      </c>
      <c r="E109">
        <f t="shared" ca="1" si="8"/>
        <v>1.9760126219905745</v>
      </c>
      <c r="F109" s="1">
        <f t="shared" ca="1" si="9"/>
        <v>0.99000000000000066</v>
      </c>
      <c r="G109" s="2">
        <f t="shared" ca="1" si="6"/>
        <v>0.97592332616583011</v>
      </c>
      <c r="H109" s="2"/>
    </row>
    <row r="110" spans="2:8" x14ac:dyDescent="0.25">
      <c r="B110" t="s">
        <v>99</v>
      </c>
      <c r="C110" s="3">
        <f t="shared" ca="1" si="7"/>
        <v>0.32185104721821356</v>
      </c>
      <c r="D110">
        <v>100</v>
      </c>
      <c r="E110">
        <f t="shared" ca="1" si="8"/>
        <v>2.7331643394730181</v>
      </c>
      <c r="F110" s="1">
        <f t="shared" ca="1" si="9"/>
        <v>1.0000000000000007</v>
      </c>
      <c r="G110" s="2">
        <f t="shared" ca="1" si="6"/>
        <v>0.99686354876119221</v>
      </c>
      <c r="H110" s="2"/>
    </row>
    <row r="111" spans="2:8" x14ac:dyDescent="0.25">
      <c r="E111">
        <v>4</v>
      </c>
      <c r="F111" s="1"/>
      <c r="G111" s="2">
        <f t="shared" si="6"/>
        <v>0.99996832875816688</v>
      </c>
    </row>
    <row r="112" spans="2:8" x14ac:dyDescent="0.25">
      <c r="F112" s="1"/>
    </row>
    <row r="113" spans="6:6" x14ac:dyDescent="0.25">
      <c r="F113" s="1"/>
    </row>
    <row r="114" spans="6:6" x14ac:dyDescent="0.25">
      <c r="F114" s="1"/>
    </row>
    <row r="115" spans="6:6" x14ac:dyDescent="0.25">
      <c r="F115" s="1"/>
    </row>
    <row r="116" spans="6:6" x14ac:dyDescent="0.25">
      <c r="F116" s="1"/>
    </row>
    <row r="117" spans="6:6" x14ac:dyDescent="0.25">
      <c r="F117" s="1"/>
    </row>
    <row r="118" spans="6:6" x14ac:dyDescent="0.25">
      <c r="F118" s="1"/>
    </row>
    <row r="119" spans="6:6" x14ac:dyDescent="0.25">
      <c r="F119" s="1"/>
    </row>
    <row r="120" spans="6:6" x14ac:dyDescent="0.25">
      <c r="F120" s="1"/>
    </row>
    <row r="121" spans="6:6" x14ac:dyDescent="0.25">
      <c r="F121" s="1"/>
    </row>
    <row r="122" spans="6:6" x14ac:dyDescent="0.25">
      <c r="F122" s="1"/>
    </row>
    <row r="123" spans="6:6" x14ac:dyDescent="0.25">
      <c r="F123" s="1"/>
    </row>
    <row r="124" spans="6:6" x14ac:dyDescent="0.25">
      <c r="F124" s="1"/>
    </row>
    <row r="125" spans="6:6" x14ac:dyDescent="0.25">
      <c r="F125" s="1"/>
    </row>
    <row r="126" spans="6:6" x14ac:dyDescent="0.25">
      <c r="F126" s="1"/>
    </row>
    <row r="127" spans="6:6" x14ac:dyDescent="0.25">
      <c r="F127" s="1"/>
    </row>
    <row r="128" spans="6:6" x14ac:dyDescent="0.25">
      <c r="F128" s="1"/>
    </row>
    <row r="129" spans="6:6" x14ac:dyDescent="0.25">
      <c r="F129" s="1"/>
    </row>
    <row r="130" spans="6:6" x14ac:dyDescent="0.25">
      <c r="F130" s="1"/>
    </row>
    <row r="131" spans="6:6" x14ac:dyDescent="0.25">
      <c r="F131" s="1"/>
    </row>
    <row r="132" spans="6:6" x14ac:dyDescent="0.25">
      <c r="F132" s="1"/>
    </row>
    <row r="133" spans="6:6" x14ac:dyDescent="0.25">
      <c r="F133" s="1"/>
    </row>
    <row r="134" spans="6:6" x14ac:dyDescent="0.25">
      <c r="F134" s="1"/>
    </row>
    <row r="135" spans="6:6" x14ac:dyDescent="0.25">
      <c r="F135" s="1"/>
    </row>
    <row r="136" spans="6:6" x14ac:dyDescent="0.25">
      <c r="F136" s="1"/>
    </row>
    <row r="137" spans="6:6" x14ac:dyDescent="0.25">
      <c r="F137" s="1"/>
    </row>
    <row r="138" spans="6:6" x14ac:dyDescent="0.25">
      <c r="F138" s="1"/>
    </row>
    <row r="139" spans="6:6" x14ac:dyDescent="0.25">
      <c r="F139" s="1"/>
    </row>
    <row r="140" spans="6:6" x14ac:dyDescent="0.25">
      <c r="F140" s="1"/>
    </row>
    <row r="141" spans="6:6" x14ac:dyDescent="0.25">
      <c r="F141" s="1"/>
    </row>
    <row r="142" spans="6:6" x14ac:dyDescent="0.25">
      <c r="F142" s="1"/>
    </row>
    <row r="143" spans="6:6" x14ac:dyDescent="0.25">
      <c r="F143" s="1"/>
    </row>
    <row r="144" spans="6:6" x14ac:dyDescent="0.25">
      <c r="F144" s="1"/>
    </row>
    <row r="145" spans="6:6" x14ac:dyDescent="0.25">
      <c r="F145" s="1"/>
    </row>
    <row r="146" spans="6:6" x14ac:dyDescent="0.25">
      <c r="F146" s="1"/>
    </row>
    <row r="147" spans="6:6" x14ac:dyDescent="0.25">
      <c r="F147" s="1"/>
    </row>
    <row r="148" spans="6:6" x14ac:dyDescent="0.25">
      <c r="F148" s="1"/>
    </row>
    <row r="149" spans="6:6" x14ac:dyDescent="0.25">
      <c r="F149" s="1"/>
    </row>
    <row r="150" spans="6:6" x14ac:dyDescent="0.25">
      <c r="F150" s="1"/>
    </row>
    <row r="151" spans="6:6" x14ac:dyDescent="0.25">
      <c r="F151" s="1"/>
    </row>
    <row r="152" spans="6:6" x14ac:dyDescent="0.25">
      <c r="F152" s="1"/>
    </row>
    <row r="153" spans="6:6" x14ac:dyDescent="0.25">
      <c r="F153" s="1"/>
    </row>
    <row r="154" spans="6:6" x14ac:dyDescent="0.25">
      <c r="F154" s="1"/>
    </row>
    <row r="155" spans="6:6" x14ac:dyDescent="0.25">
      <c r="F155" s="1"/>
    </row>
    <row r="156" spans="6:6" x14ac:dyDescent="0.25">
      <c r="F156" s="1"/>
    </row>
    <row r="157" spans="6:6" x14ac:dyDescent="0.25">
      <c r="F157" s="1"/>
    </row>
    <row r="158" spans="6:6" x14ac:dyDescent="0.25">
      <c r="F158" s="1"/>
    </row>
    <row r="159" spans="6:6" x14ac:dyDescent="0.25">
      <c r="F159" s="1"/>
    </row>
    <row r="160" spans="6:6" x14ac:dyDescent="0.25">
      <c r="F160" s="1"/>
    </row>
    <row r="161" spans="6:6" x14ac:dyDescent="0.25">
      <c r="F161" s="1"/>
    </row>
    <row r="162" spans="6:6" x14ac:dyDescent="0.25">
      <c r="F162" s="1"/>
    </row>
    <row r="163" spans="6:6" x14ac:dyDescent="0.25">
      <c r="F163" s="1"/>
    </row>
    <row r="164" spans="6:6" x14ac:dyDescent="0.25">
      <c r="F164" s="1"/>
    </row>
    <row r="165" spans="6:6" x14ac:dyDescent="0.25">
      <c r="F165" s="1"/>
    </row>
    <row r="166" spans="6:6" x14ac:dyDescent="0.25">
      <c r="F166" s="1"/>
    </row>
    <row r="167" spans="6:6" x14ac:dyDescent="0.25">
      <c r="F167" s="1"/>
    </row>
    <row r="168" spans="6:6" x14ac:dyDescent="0.25">
      <c r="F168" s="1"/>
    </row>
    <row r="169" spans="6:6" x14ac:dyDescent="0.25">
      <c r="F169" s="1"/>
    </row>
    <row r="170" spans="6:6" x14ac:dyDescent="0.25">
      <c r="F170" s="1"/>
    </row>
    <row r="171" spans="6:6" x14ac:dyDescent="0.25">
      <c r="F171" s="1"/>
    </row>
    <row r="172" spans="6:6" x14ac:dyDescent="0.25">
      <c r="F172" s="1"/>
    </row>
    <row r="173" spans="6:6" x14ac:dyDescent="0.25">
      <c r="F173" s="1"/>
    </row>
    <row r="174" spans="6:6" x14ac:dyDescent="0.25">
      <c r="F174" s="1"/>
    </row>
    <row r="175" spans="6:6" x14ac:dyDescent="0.25">
      <c r="F175" s="1"/>
    </row>
    <row r="176" spans="6:6" x14ac:dyDescent="0.25">
      <c r="F176" s="1"/>
    </row>
    <row r="177" spans="6:6" x14ac:dyDescent="0.25">
      <c r="F177" s="1"/>
    </row>
    <row r="178" spans="6:6" x14ac:dyDescent="0.25">
      <c r="F178" s="1"/>
    </row>
    <row r="179" spans="6:6" x14ac:dyDescent="0.25">
      <c r="F179" s="1"/>
    </row>
    <row r="180" spans="6:6" x14ac:dyDescent="0.25">
      <c r="F180" s="1"/>
    </row>
    <row r="181" spans="6:6" x14ac:dyDescent="0.25">
      <c r="F181" s="1"/>
    </row>
    <row r="182" spans="6:6" x14ac:dyDescent="0.25">
      <c r="F182" s="1"/>
    </row>
    <row r="183" spans="6:6" x14ac:dyDescent="0.25">
      <c r="F183" s="1"/>
    </row>
    <row r="184" spans="6:6" x14ac:dyDescent="0.25">
      <c r="F184" s="1"/>
    </row>
    <row r="185" spans="6:6" x14ac:dyDescent="0.25">
      <c r="F185" s="1"/>
    </row>
    <row r="186" spans="6:6" x14ac:dyDescent="0.25">
      <c r="F186" s="1"/>
    </row>
    <row r="187" spans="6:6" x14ac:dyDescent="0.25">
      <c r="F187" s="1"/>
    </row>
    <row r="188" spans="6:6" x14ac:dyDescent="0.25">
      <c r="F188" s="1"/>
    </row>
    <row r="189" spans="6:6" x14ac:dyDescent="0.25">
      <c r="F189" s="1"/>
    </row>
    <row r="190" spans="6:6" x14ac:dyDescent="0.25">
      <c r="F190" s="1"/>
    </row>
    <row r="191" spans="6:6" x14ac:dyDescent="0.25">
      <c r="F191" s="1"/>
    </row>
    <row r="192" spans="6:6" x14ac:dyDescent="0.25">
      <c r="F192" s="1"/>
    </row>
    <row r="193" spans="6:6" x14ac:dyDescent="0.25">
      <c r="F193" s="1"/>
    </row>
    <row r="194" spans="6:6" x14ac:dyDescent="0.25">
      <c r="F194" s="1"/>
    </row>
    <row r="195" spans="6:6" x14ac:dyDescent="0.25">
      <c r="F195" s="1"/>
    </row>
    <row r="196" spans="6:6" x14ac:dyDescent="0.25">
      <c r="F196" s="1"/>
    </row>
    <row r="197" spans="6:6" x14ac:dyDescent="0.25">
      <c r="F197" s="1"/>
    </row>
    <row r="198" spans="6:6" x14ac:dyDescent="0.25">
      <c r="F198" s="1"/>
    </row>
    <row r="199" spans="6:6" x14ac:dyDescent="0.25">
      <c r="F199" s="1"/>
    </row>
    <row r="200" spans="6:6" x14ac:dyDescent="0.25">
      <c r="F200" s="1"/>
    </row>
    <row r="201" spans="6:6" x14ac:dyDescent="0.25">
      <c r="F201" s="1"/>
    </row>
    <row r="202" spans="6:6" x14ac:dyDescent="0.25">
      <c r="F202" s="1"/>
    </row>
    <row r="203" spans="6:6" x14ac:dyDescent="0.25">
      <c r="F203" s="1"/>
    </row>
    <row r="204" spans="6:6" x14ac:dyDescent="0.25">
      <c r="F204" s="1"/>
    </row>
    <row r="205" spans="6:6" x14ac:dyDescent="0.25">
      <c r="F205" s="1"/>
    </row>
    <row r="206" spans="6:6" x14ac:dyDescent="0.25">
      <c r="F206" s="1"/>
    </row>
    <row r="207" spans="6:6" x14ac:dyDescent="0.25">
      <c r="F207" s="1"/>
    </row>
    <row r="208" spans="6:6" x14ac:dyDescent="0.25">
      <c r="F208" s="1"/>
    </row>
    <row r="209" spans="6:6" x14ac:dyDescent="0.25">
      <c r="F209" s="1"/>
    </row>
    <row r="210" spans="6:6" x14ac:dyDescent="0.25">
      <c r="F210" s="1"/>
    </row>
    <row r="211" spans="6:6" x14ac:dyDescent="0.25">
      <c r="F211" s="1"/>
    </row>
    <row r="212" spans="6:6" x14ac:dyDescent="0.25">
      <c r="F212" s="1"/>
    </row>
    <row r="213" spans="6:6" x14ac:dyDescent="0.25">
      <c r="F213" s="1"/>
    </row>
    <row r="214" spans="6:6" x14ac:dyDescent="0.25">
      <c r="F214" s="1"/>
    </row>
    <row r="215" spans="6:6" x14ac:dyDescent="0.25">
      <c r="F215" s="1"/>
    </row>
    <row r="216" spans="6:6" x14ac:dyDescent="0.25">
      <c r="F216" s="1"/>
    </row>
    <row r="217" spans="6:6" x14ac:dyDescent="0.25">
      <c r="F217" s="1"/>
    </row>
    <row r="218" spans="6:6" x14ac:dyDescent="0.25">
      <c r="F218" s="1"/>
    </row>
    <row r="219" spans="6:6" x14ac:dyDescent="0.25">
      <c r="F219" s="1"/>
    </row>
    <row r="220" spans="6:6" x14ac:dyDescent="0.25">
      <c r="F220" s="1"/>
    </row>
    <row r="221" spans="6:6" x14ac:dyDescent="0.25">
      <c r="F221" s="1"/>
    </row>
    <row r="222" spans="6:6" x14ac:dyDescent="0.25">
      <c r="F222" s="1"/>
    </row>
    <row r="223" spans="6:6" x14ac:dyDescent="0.25">
      <c r="F223" s="1"/>
    </row>
    <row r="224" spans="6:6" x14ac:dyDescent="0.25">
      <c r="F224" s="1"/>
    </row>
    <row r="225" spans="6:6" x14ac:dyDescent="0.25">
      <c r="F225" s="1"/>
    </row>
  </sheetData>
  <mergeCells count="4">
    <mergeCell ref="C8:C9"/>
    <mergeCell ref="E8:E9"/>
    <mergeCell ref="G8:G9"/>
    <mergeCell ref="F8:F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PF.5012277</dc:creator>
  <cp:lastModifiedBy>Pablo</cp:lastModifiedBy>
  <dcterms:created xsi:type="dcterms:W3CDTF">2019-10-15T06:22:21Z</dcterms:created>
  <dcterms:modified xsi:type="dcterms:W3CDTF">2019-10-18T11:05:48Z</dcterms:modified>
</cp:coreProperties>
</file>